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39" documentId="8_{8EECC9F6-9111-4F36-A79E-A6823A7F09B6}" xr6:coauthVersionLast="47" xr6:coauthVersionMax="47" xr10:uidLastSave="{E1DDF1CA-FD31-4501-98D5-931CE1C5147F}"/>
  <bookViews>
    <workbookView xWindow="-120" yWindow="-120" windowWidth="29040" windowHeight="15840" tabRatio="647" xr2:uid="{00000000-000D-0000-FFFF-FFFF00000000}"/>
  </bookViews>
  <sheets>
    <sheet name="Resolution Sheet" sheetId="5" r:id="rId1"/>
  </sheets>
  <definedNames>
    <definedName name="_xlnm.Print_Area" localSheetId="0">'Resolution Sheet'!$B$2:$J$45</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<sst xmlns="http://schemas.openxmlformats.org/spreadsheetml/2006/main" count="217" uniqueCount="88">
  <si>
    <t>PROJECT:</t>
  </si>
  <si>
    <t>Integrated Methanol and Ammonia Plant</t>
  </si>
  <si>
    <t>COMMENT RESOLUTION SHEET FOR:</t>
  </si>
  <si>
    <t>DOC TITLE:</t>
  </si>
  <si>
    <t>DOC No:</t>
  </si>
  <si>
    <t>Valve datasheet CRS</t>
  </si>
  <si>
    <t>N-278-VD-6019-IN-DS-0041-01 
(17735-48)</t>
  </si>
  <si>
    <t>Item no.</t>
  </si>
  <si>
    <t>Reference</t>
  </si>
  <si>
    <t>Revision</t>
  </si>
  <si>
    <t>Status</t>
  </si>
  <si>
    <t>Client Comments</t>
  </si>
  <si>
    <t>AirPack's Reply #1</t>
  </si>
  <si>
    <t>Client Reply #1</t>
  </si>
  <si>
    <t>AirPack's Reply #2</t>
  </si>
  <si>
    <t>Client Reply #2</t>
  </si>
  <si>
    <t>Page 1</t>
  </si>
  <si>
    <t>01</t>
  </si>
  <si>
    <t>Closed</t>
  </si>
  <si>
    <t>General Comment:
1- Any changes in next revision to be marked with revision mark.
2- If any comments is not applicable please send reply sheet. 
3- Compatibility with project requirement is vendor responsibility and scope, and next comments are just for hint. 
4- Compatibility with other vendor documents including PID and purchased instrument is vendor responsibility and scope.
5- Tag plate supply is scope of vendor and should added to data sheet as one of items.
6- all Tag name in all document should be same format.  no needs "-" after prefix 320.
example correct format is 320PCV-0170, ... .
7- For all instrument and accessories, catalogue(including order code) should be submitted .
8- This document will be checked after finalizing PID document.
9- Manufacturer, Model, order code for all instrument should be finalized and specified, Also relevant catalogs and order code should be submitted.
Important Note: Next revision of instrument data sheet shall be submitted after PID finalization</t>
  </si>
  <si>
    <t>Noted.
1. Changes are marked with yellow background
6. All documents follow the format specified on the P&amp;ID.
7. Order code cannot be provided</t>
  </si>
  <si>
    <t>Noted. Order code to be specified and submitted after finalizing purchased instrument by sub-vendor. correct order selection is vendor responsibility.</t>
  </si>
  <si>
    <t>The order code will not be submitted in this document.</t>
  </si>
  <si>
    <t>Document title: To be revised based on document content</t>
  </si>
  <si>
    <t>Noted</t>
  </si>
  <si>
    <t>Open</t>
  </si>
  <si>
    <t>SIL &amp; HAZOP study Consequences, shall be implemented in this document.</t>
  </si>
  <si>
    <t>The SIL and HAZOP study consequences will not be noted in the datasheet. From the 3rd party study a report is generated where all details can be found.</t>
  </si>
  <si>
    <t>This means that the SIL &amp; HAZOP study results should be considrered in the data sheets item. Example TT is sil2 or 3</t>
  </si>
  <si>
    <t>Noted. The datasheet will be updated according to the SIL&amp;HAZOP study, once it is available.</t>
  </si>
  <si>
    <t>Noted.closed.</t>
  </si>
  <si>
    <t>Page 3</t>
  </si>
  <si>
    <t>All "-"(After320) should be deleted in all of Tags.</t>
  </si>
  <si>
    <t>Noted, modified.</t>
  </si>
  <si>
    <t>only 320PCV-8201 is instrument valve. other vale is related to piping valve and should be removed from this document.</t>
  </si>
  <si>
    <t>The document title will be revised</t>
  </si>
  <si>
    <t>Noted. Should be revised.</t>
  </si>
  <si>
    <t>Page 4</t>
  </si>
  <si>
    <t>Design temp 65°C-&gt;75°C</t>
  </si>
  <si>
    <t>Modified</t>
  </si>
  <si>
    <t>Page 6</t>
  </si>
  <si>
    <t>Modified.</t>
  </si>
  <si>
    <t>Page 7</t>
  </si>
  <si>
    <t>Norm. Pressure: 5-&gt;2,5bar(g);
Design temp: 65-&gt;75°C</t>
  </si>
  <si>
    <t>2,5 barg is minimum pressure, operating pressure is 4,4 barg</t>
  </si>
  <si>
    <t>Page 8</t>
  </si>
  <si>
    <t>PCV or PV ? should be clarify .
PCV do not receive electrical signals</t>
  </si>
  <si>
    <t>It does receive electrical signals.</t>
  </si>
  <si>
    <t>Line number / Area classification should be added</t>
  </si>
  <si>
    <t>Added</t>
  </si>
  <si>
    <t>PID number change</t>
  </si>
  <si>
    <t>Norm. Pressure: 9,5bar(g)-&gt;30bar(g)</t>
  </si>
  <si>
    <t xml:space="preserve">Bonnet shall be bolted according to ASME B31.3 and material shall be the same as the body material. </t>
  </si>
  <si>
    <t>Flange Face Finish should be mentioned</t>
  </si>
  <si>
    <t>should be added,
- Characteristics 
- Cage material</t>
  </si>
  <si>
    <t>should be added,
Positioner material.
Enclosure Class .
Manufacturer.</t>
  </si>
  <si>
    <t xml:space="preserve">All Positioners must have the following capabilities; 
- Modular design 
- Auto tuning (software) 
- Fail- Safe or Fail-Freeze output (Software) 
- Operating panel LCD 
- With supply/ output pressure gauge </t>
  </si>
  <si>
    <t>The positioners will be chosen according to the specifications. I only found the gauge requirement, so that is added to the datasheet.</t>
  </si>
  <si>
    <t>Instrument air supply will be available at Minimum 4 bar g, Normal 8 bar g, Maximum 10 bar g, air quality according to ANSI/ISA-7.0.01
and design pressure at 12.5 bar g.</t>
  </si>
  <si>
    <t>According to the P&amp;ID, the valve is operated with the same instrument air that is used by the compressor.</t>
  </si>
  <si>
    <t>As per previous comment Instrument Supply Fluid" pressure", should be considered as per minimum Instrument air supply 4 barg for proper actuator sizing.</t>
  </si>
  <si>
    <t>Noted.</t>
  </si>
  <si>
    <t>Position monitor: this signal should be mentioned in PID</t>
  </si>
  <si>
    <t>Filter regulator: Yes, stainless steel</t>
  </si>
  <si>
    <t>Mfr. &amp; Model for air set should be mentioned.</t>
  </si>
  <si>
    <t>Tubing, Fitting line to be added</t>
  </si>
  <si>
    <t>PC Sizes will be finalized after the approval Instrument calculation sheet document.</t>
  </si>
  <si>
    <t>Required Cv should be added</t>
  </si>
  <si>
    <t>Leakage Class  certificate</t>
  </si>
  <si>
    <t>Purchase info: Should be finalized and specified, relevant catalogs and order code should be submitted.</t>
  </si>
  <si>
    <r>
      <t xml:space="preserve">Purchase info will be finalized after order. </t>
    </r>
    <r>
      <rPr>
        <sz val="10"/>
        <color rgb="FFFF0000"/>
        <rFont val="Century Gothic"/>
        <family val="2"/>
      </rPr>
      <t>The order code cannot be disclosed.</t>
    </r>
  </si>
  <si>
    <t>Page 10</t>
  </si>
  <si>
    <t>The Tag No. of strainers should be shown on the PID.</t>
  </si>
  <si>
    <t>It's already on the p&amp;id</t>
  </si>
  <si>
    <t>65°C -&gt; 75 °C</t>
  </si>
  <si>
    <t>Page 11</t>
  </si>
  <si>
    <t>02</t>
  </si>
  <si>
    <t>Cable gland: safe area to be corrected</t>
  </si>
  <si>
    <t>Materials should be added</t>
  </si>
  <si>
    <t>Order code to be specified and submitted after finalizing purchased instrument by sub-vendor.
this comment to be consider for all applicable per case</t>
  </si>
  <si>
    <t>Noted. Order code to be specified and submitted after finalizing purchased PCV by sub-vendor. correct order selection is vendor responsibility as well as For PCV, catalogue(including order code) should be submitted after finalizing purchased PCV by sub-vendor.Please confirm</t>
  </si>
  <si>
    <t>- Please clarify position monitor transfer 4-20 mA(AI signal) to the DCS or as per PID document, transfered signal is Digital by one limit switch.
- This signal is missed in all document and should be added and modified in all related document.</t>
  </si>
  <si>
    <t>The order code is not provided by Airpack. Also the order code is not needed to order spare parts or as reference. All equipment and instruments can be checked or ordered with the Spare Parts department of Airpack with the tag number and project number.</t>
  </si>
  <si>
    <t>- This is an analog signal. I could only find an analog signal on the P&amp;ID as well.
- The signal will be added to other documents</t>
  </si>
  <si>
    <t>04</t>
  </si>
  <si>
    <t>03</t>
  </si>
  <si>
    <t>Please be informed that Valve Data Sheets could not be reviewed until vendor MFR. and order code,..are finalized</t>
  </si>
  <si>
    <t>Added manufacturer and model number to datasheet. Regarding order code, see reply in line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</si>
</sst>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0"/>
      <color rgb="FFFF0000"/>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80">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0" xfId="0" quotePrefix="1" applyFont="1" applyAlignment="1">
      <alignment horizontal="center" vertical="center" wrapText="1"/>
    </xf>
    <xf numFmtId="0" fontId="7" fillId="0" borderId="16" xfId="0" quotePrefix="1"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quotePrefix="1" applyFont="1" applyBorder="1" applyAlignment="1">
      <alignment horizontal="center" vertical="center" wrapText="1"/>
    </xf>
    <xf numFmtId="0" fontId="8" fillId="0" borderId="1" xfId="0" applyFont="1" applyBorder="1" applyAlignment="1">
      <alignmen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7" fillId="0" borderId="2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6" xfId="0" quotePrefix="1" applyFont="1" applyBorder="1" applyAlignment="1">
      <alignment horizontal="center" vertical="center" wrapText="1"/>
    </xf>
    <xf numFmtId="0" fontId="3" fillId="0" borderId="8" xfId="0" applyFont="1" applyBorder="1" applyAlignment="1">
      <alignment horizontal="left" vertical="center" wrapText="1"/>
    </xf>
    <xf numFmtId="0" fontId="3" fillId="0" borderId="8" xfId="0" applyFont="1" applyBorder="1" applyAlignment="1">
      <alignment vertical="center" wrapText="1"/>
    </xf>
    <xf numFmtId="0" fontId="7" fillId="0" borderId="8" xfId="0" applyFont="1" applyBorder="1" applyAlignment="1">
      <alignment horizontal="left" vertical="top" wrapText="1"/>
    </xf>
    <xf numFmtId="0" fontId="7" fillId="0" borderId="28" xfId="0" applyFont="1" applyBorder="1" applyAlignment="1">
      <alignment horizontal="center" vertical="center" wrapText="1"/>
    </xf>
    <xf numFmtId="0" fontId="7" fillId="0" borderId="22" xfId="0" quotePrefix="1" applyFont="1" applyBorder="1" applyAlignment="1">
      <alignment horizontal="center" vertical="center" wrapText="1"/>
    </xf>
    <xf numFmtId="0" fontId="3" fillId="0" borderId="22" xfId="0" applyFont="1" applyBorder="1"/>
    <xf numFmtId="0" fontId="7" fillId="0" borderId="27" xfId="0" applyFont="1" applyBorder="1" applyAlignment="1">
      <alignment horizontal="center" vertical="center" wrapText="1"/>
    </xf>
    <xf numFmtId="0" fontId="7" fillId="0" borderId="1" xfId="0" quotePrefix="1" applyFont="1" applyBorder="1" applyAlignment="1">
      <alignment horizontal="center" vertical="center" wrapText="1"/>
    </xf>
    <xf numFmtId="0" fontId="3" fillId="0" borderId="1" xfId="0" applyFont="1" applyBorder="1"/>
    <xf numFmtId="0" fontId="3" fillId="0" borderId="1" xfId="0" applyFont="1" applyBorder="1" applyAlignment="1">
      <alignment wrapText="1"/>
    </xf>
    <xf numFmtId="0" fontId="3" fillId="0" borderId="22" xfId="0" applyFont="1" applyBorder="1" applyAlignment="1">
      <alignment wrapText="1"/>
    </xf>
    <xf numFmtId="0" fontId="7" fillId="0" borderId="2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7" xfId="0" quotePrefix="1" applyFont="1" applyBorder="1" applyAlignment="1">
      <alignment horizontal="center" vertical="center" wrapText="1"/>
    </xf>
    <xf numFmtId="0" fontId="3" fillId="0" borderId="7" xfId="0" applyFont="1" applyBorder="1"/>
    <xf numFmtId="0" fontId="7" fillId="0" borderId="30" xfId="0" applyFont="1" applyBorder="1" applyAlignment="1">
      <alignment horizontal="center" vertical="center" wrapText="1"/>
    </xf>
    <xf numFmtId="0" fontId="7" fillId="0" borderId="8" xfId="0" quotePrefix="1" applyFont="1" applyBorder="1" applyAlignment="1">
      <alignment horizontal="center" vertical="center" wrapText="1"/>
    </xf>
    <xf numFmtId="0" fontId="3" fillId="0" borderId="8" xfId="0" applyFont="1" applyBorder="1"/>
    <xf numFmtId="0" fontId="3" fillId="0" borderId="8" xfId="0" applyFont="1" applyBorder="1" applyAlignment="1">
      <alignment horizontal="left" wrapText="1"/>
    </xf>
    <xf numFmtId="0" fontId="3" fillId="0" borderId="7" xfId="0" quotePrefix="1" applyFont="1" applyBorder="1" applyAlignment="1">
      <alignment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317519</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2"/>
  <sheetViews>
    <sheetView tabSelected="1" view="pageBreakPreview" topLeftCell="A34" zoomScale="85" zoomScaleNormal="85" zoomScaleSheetLayoutView="85" workbookViewId="0">
      <selection activeCell="H43" sqref="H43"/>
    </sheetView>
  </sheetViews>
  <sheetFormatPr defaultColWidth="8.85546875" defaultRowHeight="13.5" x14ac:dyDescent="0.25"/>
  <cols>
    <col min="1" max="1" width="4"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21" customHeight="1" thickBot="1" x14ac:dyDescent="0.3"/>
    <row r="2" spans="1:39" ht="20.25" customHeight="1" x14ac:dyDescent="0.25">
      <c r="B2" s="8"/>
      <c r="C2" s="27"/>
      <c r="D2" s="27"/>
      <c r="E2" s="27"/>
      <c r="F2" s="9"/>
      <c r="G2" s="9"/>
      <c r="H2" s="10"/>
      <c r="I2" s="10"/>
      <c r="J2" s="32"/>
    </row>
    <row r="3" spans="1:39" ht="22.5" x14ac:dyDescent="0.25">
      <c r="B3" s="11"/>
      <c r="F3" s="12" t="s">
        <v>0</v>
      </c>
      <c r="G3" s="71" t="s">
        <v>1</v>
      </c>
      <c r="H3" s="71"/>
      <c r="I3" s="71"/>
      <c r="J3" s="33"/>
    </row>
    <row r="4" spans="1:39" ht="20.25" customHeight="1" thickBot="1" x14ac:dyDescent="0.3">
      <c r="B4" s="13"/>
      <c r="C4" s="28"/>
      <c r="D4" s="28"/>
      <c r="E4" s="28"/>
      <c r="F4" s="14"/>
      <c r="G4" s="14"/>
      <c r="H4" s="15"/>
      <c r="J4" s="33"/>
    </row>
    <row r="5" spans="1:39" ht="13.5" customHeight="1" x14ac:dyDescent="0.25">
      <c r="B5" s="74" t="s">
        <v>2</v>
      </c>
      <c r="C5" s="75"/>
      <c r="D5" s="75"/>
      <c r="E5" s="75"/>
      <c r="F5" s="76"/>
      <c r="G5" s="35" t="s">
        <v>3</v>
      </c>
      <c r="H5" s="36" t="s">
        <v>4</v>
      </c>
      <c r="J5" s="33"/>
    </row>
    <row r="6" spans="1:39" ht="30.75" thickBot="1" x14ac:dyDescent="0.3">
      <c r="B6" s="77"/>
      <c r="C6" s="78"/>
      <c r="D6" s="78"/>
      <c r="E6" s="78"/>
      <c r="F6" s="79"/>
      <c r="G6" s="16" t="s">
        <v>5</v>
      </c>
      <c r="H6" s="37" t="s">
        <v>6</v>
      </c>
      <c r="J6" s="33"/>
    </row>
    <row r="7" spans="1:39" ht="27" customHeight="1" thickBot="1" x14ac:dyDescent="0.3">
      <c r="B7" s="72"/>
      <c r="C7" s="73"/>
      <c r="D7" s="73"/>
      <c r="E7" s="73"/>
      <c r="F7" s="73"/>
      <c r="G7" s="73"/>
      <c r="H7" s="73"/>
      <c r="I7" s="73"/>
      <c r="J7" s="34"/>
    </row>
    <row r="8" spans="1:39" ht="31.5" customHeight="1" thickBot="1" x14ac:dyDescent="0.3">
      <c r="B8" s="29" t="s">
        <v>7</v>
      </c>
      <c r="C8" s="29" t="s">
        <v>8</v>
      </c>
      <c r="D8" s="30" t="s">
        <v>9</v>
      </c>
      <c r="E8" s="38" t="s">
        <v>10</v>
      </c>
      <c r="F8" s="26" t="s">
        <v>11</v>
      </c>
      <c r="G8" s="26" t="s">
        <v>12</v>
      </c>
      <c r="H8" s="26" t="s">
        <v>13</v>
      </c>
      <c r="I8" s="26" t="s">
        <v>14</v>
      </c>
      <c r="J8" s="26" t="s">
        <v>15</v>
      </c>
    </row>
    <row r="9" spans="1:39" s="19" customFormat="1" ht="256.5" x14ac:dyDescent="0.25">
      <c r="A9" s="5"/>
      <c r="B9" s="22">
        <v>1</v>
      </c>
      <c r="C9" s="39" t="s">
        <v>16</v>
      </c>
      <c r="D9" s="40" t="s">
        <v>17</v>
      </c>
      <c r="E9" s="39" t="s">
        <v>18</v>
      </c>
      <c r="F9" s="23" t="s">
        <v>19</v>
      </c>
      <c r="G9" s="24" t="s">
        <v>20</v>
      </c>
      <c r="H9" s="45" t="s">
        <v>21</v>
      </c>
      <c r="I9" s="4" t="s">
        <v>22</v>
      </c>
      <c r="J9" s="25"/>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20.100000000000001" customHeight="1" x14ac:dyDescent="0.25">
      <c r="A10" s="5"/>
      <c r="B10" s="20">
        <v>2</v>
      </c>
      <c r="C10" s="42" t="s">
        <v>16</v>
      </c>
      <c r="D10" s="43" t="s">
        <v>17</v>
      </c>
      <c r="E10" s="42" t="s">
        <v>18</v>
      </c>
      <c r="F10" s="1" t="s">
        <v>23</v>
      </c>
      <c r="G10" s="3" t="s">
        <v>24</v>
      </c>
      <c r="H10" s="4"/>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67.5" x14ac:dyDescent="0.25">
      <c r="A11" s="5"/>
      <c r="B11" s="20">
        <v>3</v>
      </c>
      <c r="C11" s="31" t="s">
        <v>16</v>
      </c>
      <c r="D11" s="41" t="s">
        <v>17</v>
      </c>
      <c r="E11" s="31" t="s">
        <v>18</v>
      </c>
      <c r="F11" s="1" t="s">
        <v>26</v>
      </c>
      <c r="G11" s="2" t="s">
        <v>27</v>
      </c>
      <c r="H11" s="4" t="s">
        <v>28</v>
      </c>
      <c r="I11" s="4" t="s">
        <v>29</v>
      </c>
      <c r="J11" s="17" t="s">
        <v>30</v>
      </c>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0.100000000000001" customHeight="1" x14ac:dyDescent="0.25">
      <c r="A12" s="5"/>
      <c r="B12" s="20">
        <v>4</v>
      </c>
      <c r="C12" s="31" t="s">
        <v>31</v>
      </c>
      <c r="D12" s="41" t="s">
        <v>17</v>
      </c>
      <c r="E12" s="31" t="s">
        <v>18</v>
      </c>
      <c r="F12" s="1" t="s">
        <v>32</v>
      </c>
      <c r="G12" s="2" t="s">
        <v>33</v>
      </c>
      <c r="H12" s="4" t="s">
        <v>24</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27" x14ac:dyDescent="0.25">
      <c r="A13" s="5"/>
      <c r="B13" s="20">
        <v>5</v>
      </c>
      <c r="C13" s="31" t="s">
        <v>31</v>
      </c>
      <c r="D13" s="41" t="s">
        <v>17</v>
      </c>
      <c r="E13" s="31" t="s">
        <v>18</v>
      </c>
      <c r="F13" s="1" t="s">
        <v>34</v>
      </c>
      <c r="G13" s="2" t="s">
        <v>35</v>
      </c>
      <c r="H13" s="4" t="s">
        <v>36</v>
      </c>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17.25" x14ac:dyDescent="0.25">
      <c r="A14" s="5"/>
      <c r="B14" s="20">
        <v>6</v>
      </c>
      <c r="C14" s="31" t="s">
        <v>37</v>
      </c>
      <c r="D14" s="41" t="s">
        <v>17</v>
      </c>
      <c r="E14" s="31" t="s">
        <v>18</v>
      </c>
      <c r="F14" s="3" t="s">
        <v>38</v>
      </c>
      <c r="G14" s="2" t="s">
        <v>39</v>
      </c>
      <c r="H14" s="4"/>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17.25" x14ac:dyDescent="0.25">
      <c r="A15" s="5"/>
      <c r="B15" s="20">
        <v>7</v>
      </c>
      <c r="C15" s="31" t="s">
        <v>40</v>
      </c>
      <c r="D15" s="41" t="s">
        <v>17</v>
      </c>
      <c r="E15" s="31" t="s">
        <v>18</v>
      </c>
      <c r="F15" s="3" t="s">
        <v>38</v>
      </c>
      <c r="G15" s="3" t="s">
        <v>41</v>
      </c>
      <c r="H15" s="4"/>
      <c r="I15" s="17"/>
      <c r="J15" s="17"/>
      <c r="K15" s="18"/>
      <c r="L15" s="18"/>
      <c r="M15" s="18" t="s">
        <v>25</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7" x14ac:dyDescent="0.25">
      <c r="A16" s="5"/>
      <c r="B16" s="20">
        <v>8</v>
      </c>
      <c r="C16" s="31" t="s">
        <v>42</v>
      </c>
      <c r="D16" s="41" t="s">
        <v>17</v>
      </c>
      <c r="E16" s="31" t="s">
        <v>18</v>
      </c>
      <c r="F16" s="4" t="s">
        <v>43</v>
      </c>
      <c r="G16" s="3" t="s">
        <v>44</v>
      </c>
      <c r="H16" s="46"/>
      <c r="I16" s="17"/>
      <c r="J16" s="17"/>
      <c r="K16" s="18"/>
      <c r="L16" s="18"/>
      <c r="M16" s="18" t="s">
        <v>18</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7" x14ac:dyDescent="0.25">
      <c r="A17" s="5"/>
      <c r="B17" s="20">
        <v>9</v>
      </c>
      <c r="C17" s="31" t="s">
        <v>45</v>
      </c>
      <c r="D17" s="41" t="s">
        <v>17</v>
      </c>
      <c r="E17" s="31" t="s">
        <v>18</v>
      </c>
      <c r="F17" s="4" t="s">
        <v>46</v>
      </c>
      <c r="G17" s="3" t="s">
        <v>47</v>
      </c>
      <c r="H17" s="4" t="s">
        <v>24</v>
      </c>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0.100000000000001" customHeight="1" x14ac:dyDescent="0.25">
      <c r="A18" s="5"/>
      <c r="B18" s="20">
        <v>10</v>
      </c>
      <c r="C18" s="31" t="s">
        <v>45</v>
      </c>
      <c r="D18" s="41" t="s">
        <v>17</v>
      </c>
      <c r="E18" s="31" t="s">
        <v>18</v>
      </c>
      <c r="F18" s="4" t="s">
        <v>48</v>
      </c>
      <c r="G18" s="3" t="s">
        <v>49</v>
      </c>
      <c r="H18" s="4" t="s">
        <v>24</v>
      </c>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x14ac:dyDescent="0.25">
      <c r="A19" s="5"/>
      <c r="B19" s="20">
        <v>11</v>
      </c>
      <c r="C19" s="31" t="s">
        <v>45</v>
      </c>
      <c r="D19" s="41" t="s">
        <v>17</v>
      </c>
      <c r="E19" s="31" t="s">
        <v>18</v>
      </c>
      <c r="F19" s="4" t="s">
        <v>50</v>
      </c>
      <c r="G19" s="3" t="s">
        <v>39</v>
      </c>
      <c r="H19" s="4" t="s">
        <v>24</v>
      </c>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x14ac:dyDescent="0.25">
      <c r="A20" s="5"/>
      <c r="B20" s="20">
        <v>12</v>
      </c>
      <c r="C20" s="31" t="s">
        <v>45</v>
      </c>
      <c r="D20" s="41" t="s">
        <v>17</v>
      </c>
      <c r="E20" s="31" t="s">
        <v>18</v>
      </c>
      <c r="F20" s="4" t="s">
        <v>51</v>
      </c>
      <c r="G20" s="3" t="s">
        <v>39</v>
      </c>
      <c r="H20" s="47"/>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27" x14ac:dyDescent="0.25">
      <c r="B21" s="20">
        <v>13</v>
      </c>
      <c r="C21" s="31" t="s">
        <v>45</v>
      </c>
      <c r="D21" s="41" t="s">
        <v>17</v>
      </c>
      <c r="E21" s="31" t="s">
        <v>18</v>
      </c>
      <c r="F21" s="4" t="s">
        <v>52</v>
      </c>
      <c r="G21" s="3" t="s">
        <v>33</v>
      </c>
      <c r="H21" s="4" t="s">
        <v>24</v>
      </c>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v>14</v>
      </c>
      <c r="C22" s="31" t="s">
        <v>45</v>
      </c>
      <c r="D22" s="41" t="s">
        <v>17</v>
      </c>
      <c r="E22" s="31" t="s">
        <v>18</v>
      </c>
      <c r="F22" s="4" t="s">
        <v>53</v>
      </c>
      <c r="G22" s="3" t="s">
        <v>49</v>
      </c>
      <c r="H22" s="4" t="s">
        <v>24</v>
      </c>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40.5" x14ac:dyDescent="0.25">
      <c r="B23" s="20">
        <v>15</v>
      </c>
      <c r="C23" s="31" t="s">
        <v>45</v>
      </c>
      <c r="D23" s="41" t="s">
        <v>17</v>
      </c>
      <c r="E23" s="31" t="s">
        <v>18</v>
      </c>
      <c r="F23" s="4" t="s">
        <v>54</v>
      </c>
      <c r="G23" s="3" t="s">
        <v>49</v>
      </c>
      <c r="H23" s="4" t="s">
        <v>24</v>
      </c>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54" x14ac:dyDescent="0.25">
      <c r="B24" s="20">
        <v>16</v>
      </c>
      <c r="C24" s="31" t="s">
        <v>45</v>
      </c>
      <c r="D24" s="41" t="s">
        <v>17</v>
      </c>
      <c r="E24" s="31" t="s">
        <v>18</v>
      </c>
      <c r="F24" s="4" t="s">
        <v>55</v>
      </c>
      <c r="G24" s="3" t="s">
        <v>49</v>
      </c>
      <c r="H24" s="4" t="s">
        <v>24</v>
      </c>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81" x14ac:dyDescent="0.25">
      <c r="B25" s="20">
        <v>17</v>
      </c>
      <c r="C25" s="31" t="s">
        <v>45</v>
      </c>
      <c r="D25" s="41" t="s">
        <v>17</v>
      </c>
      <c r="E25" s="31" t="s">
        <v>18</v>
      </c>
      <c r="F25" s="4" t="s">
        <v>56</v>
      </c>
      <c r="G25" s="3" t="s">
        <v>57</v>
      </c>
      <c r="H25" s="4" t="s">
        <v>24</v>
      </c>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54" x14ac:dyDescent="0.25">
      <c r="B26" s="20">
        <v>18</v>
      </c>
      <c r="C26" s="31" t="s">
        <v>45</v>
      </c>
      <c r="D26" s="41" t="s">
        <v>17</v>
      </c>
      <c r="E26" s="31" t="s">
        <v>18</v>
      </c>
      <c r="F26" s="4" t="s">
        <v>58</v>
      </c>
      <c r="G26" s="44" t="s">
        <v>59</v>
      </c>
      <c r="H26" s="4" t="s">
        <v>60</v>
      </c>
      <c r="I26" s="4" t="s">
        <v>61</v>
      </c>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19</v>
      </c>
      <c r="C27" s="31" t="s">
        <v>45</v>
      </c>
      <c r="D27" s="41" t="s">
        <v>17</v>
      </c>
      <c r="E27" s="31" t="s">
        <v>18</v>
      </c>
      <c r="F27" s="4" t="s">
        <v>62</v>
      </c>
      <c r="G27" s="3" t="s">
        <v>61</v>
      </c>
      <c r="H27" s="4" t="s">
        <v>24</v>
      </c>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20</v>
      </c>
      <c r="C28" s="31" t="s">
        <v>45</v>
      </c>
      <c r="D28" s="41" t="s">
        <v>17</v>
      </c>
      <c r="E28" s="31" t="s">
        <v>18</v>
      </c>
      <c r="F28" s="2" t="s">
        <v>63</v>
      </c>
      <c r="G28" s="3" t="s">
        <v>24</v>
      </c>
      <c r="H28" s="4" t="s">
        <v>24</v>
      </c>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20.100000000000001" customHeight="1" x14ac:dyDescent="0.25">
      <c r="B29" s="20">
        <v>21</v>
      </c>
      <c r="C29" s="31" t="s">
        <v>45</v>
      </c>
      <c r="D29" s="41" t="s">
        <v>17</v>
      </c>
      <c r="E29" s="31" t="s">
        <v>18</v>
      </c>
      <c r="F29" s="4" t="s">
        <v>64</v>
      </c>
      <c r="G29" s="3" t="s">
        <v>61</v>
      </c>
      <c r="H29" s="4" t="s">
        <v>24</v>
      </c>
      <c r="I29" s="17"/>
      <c r="J29" s="17"/>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20.100000000000001" customHeight="1" x14ac:dyDescent="0.25">
      <c r="B30" s="20">
        <v>22</v>
      </c>
      <c r="C30" s="31" t="s">
        <v>45</v>
      </c>
      <c r="D30" s="41" t="s">
        <v>17</v>
      </c>
      <c r="E30" s="31" t="s">
        <v>18</v>
      </c>
      <c r="F30" s="2" t="s">
        <v>65</v>
      </c>
      <c r="G30" s="3" t="s">
        <v>61</v>
      </c>
      <c r="H30" s="4" t="s">
        <v>24</v>
      </c>
      <c r="I30" s="21"/>
      <c r="J30" s="21"/>
    </row>
    <row r="31" spans="1:39" ht="20.100000000000001" customHeight="1" x14ac:dyDescent="0.25">
      <c r="B31" s="20">
        <v>23</v>
      </c>
      <c r="C31" s="31" t="s">
        <v>45</v>
      </c>
      <c r="D31" s="41" t="s">
        <v>17</v>
      </c>
      <c r="E31" s="31" t="s">
        <v>18</v>
      </c>
      <c r="F31" s="4" t="s">
        <v>66</v>
      </c>
      <c r="G31" s="3" t="s">
        <v>61</v>
      </c>
      <c r="H31" s="4" t="s">
        <v>24</v>
      </c>
      <c r="I31" s="17"/>
      <c r="J31" s="17"/>
    </row>
    <row r="32" spans="1:39" ht="20.100000000000001" customHeight="1" x14ac:dyDescent="0.25">
      <c r="B32" s="20">
        <v>24</v>
      </c>
      <c r="C32" s="31" t="s">
        <v>45</v>
      </c>
      <c r="D32" s="41" t="s">
        <v>17</v>
      </c>
      <c r="E32" s="31" t="s">
        <v>18</v>
      </c>
      <c r="F32" s="2" t="s">
        <v>67</v>
      </c>
      <c r="G32" s="3" t="s">
        <v>61</v>
      </c>
      <c r="H32" s="4" t="s">
        <v>24</v>
      </c>
      <c r="I32" s="21"/>
      <c r="J32" s="21"/>
    </row>
    <row r="33" spans="2:10" ht="20.100000000000001" customHeight="1" x14ac:dyDescent="0.25">
      <c r="B33" s="20">
        <v>25</v>
      </c>
      <c r="C33" s="31" t="s">
        <v>45</v>
      </c>
      <c r="D33" s="41" t="s">
        <v>17</v>
      </c>
      <c r="E33" s="31" t="s">
        <v>18</v>
      </c>
      <c r="F33" s="4" t="s">
        <v>68</v>
      </c>
      <c r="G33" s="3" t="s">
        <v>61</v>
      </c>
      <c r="H33" s="4" t="s">
        <v>24</v>
      </c>
      <c r="I33" s="17"/>
      <c r="J33" s="17"/>
    </row>
    <row r="34" spans="2:10" ht="39.950000000000003" customHeight="1" x14ac:dyDescent="0.25">
      <c r="B34" s="20">
        <v>26</v>
      </c>
      <c r="C34" s="31" t="s">
        <v>45</v>
      </c>
      <c r="D34" s="41" t="s">
        <v>17</v>
      </c>
      <c r="E34" s="31" t="s">
        <v>18</v>
      </c>
      <c r="F34" s="2" t="s">
        <v>69</v>
      </c>
      <c r="G34" s="3" t="s">
        <v>70</v>
      </c>
      <c r="H34" s="4" t="s">
        <v>24</v>
      </c>
      <c r="I34" s="21"/>
      <c r="J34" s="21"/>
    </row>
    <row r="35" spans="2:10" ht="20.100000000000001" customHeight="1" x14ac:dyDescent="0.25">
      <c r="B35" s="20">
        <v>27</v>
      </c>
      <c r="C35" s="31" t="s">
        <v>71</v>
      </c>
      <c r="D35" s="41" t="s">
        <v>17</v>
      </c>
      <c r="E35" s="31" t="s">
        <v>18</v>
      </c>
      <c r="F35" s="4" t="s">
        <v>72</v>
      </c>
      <c r="G35" s="3" t="s">
        <v>73</v>
      </c>
      <c r="H35" s="4"/>
      <c r="I35" s="17"/>
      <c r="J35" s="17"/>
    </row>
    <row r="36" spans="2:10" ht="20.100000000000001" customHeight="1" x14ac:dyDescent="0.25">
      <c r="B36" s="20">
        <v>28</v>
      </c>
      <c r="C36" s="31" t="s">
        <v>71</v>
      </c>
      <c r="D36" s="41" t="s">
        <v>17</v>
      </c>
      <c r="E36" s="31" t="s">
        <v>18</v>
      </c>
      <c r="F36" s="4" t="s">
        <v>74</v>
      </c>
      <c r="G36" s="3" t="s">
        <v>39</v>
      </c>
      <c r="H36" s="4"/>
      <c r="I36" s="17"/>
      <c r="J36" s="17"/>
    </row>
    <row r="37" spans="2:10" ht="20.100000000000001" customHeight="1" thickBot="1" x14ac:dyDescent="0.3">
      <c r="B37" s="48">
        <v>29</v>
      </c>
      <c r="C37" s="49" t="s">
        <v>75</v>
      </c>
      <c r="D37" s="50" t="s">
        <v>17</v>
      </c>
      <c r="E37" s="49" t="s">
        <v>18</v>
      </c>
      <c r="F37" s="51" t="s">
        <v>74</v>
      </c>
      <c r="G37" s="52" t="s">
        <v>39</v>
      </c>
      <c r="H37" s="51"/>
      <c r="I37" s="53"/>
      <c r="J37" s="53"/>
    </row>
    <row r="38" spans="2:10" ht="18" thickBot="1" x14ac:dyDescent="0.3">
      <c r="B38" s="54">
        <v>30</v>
      </c>
      <c r="C38" s="39" t="s">
        <v>45</v>
      </c>
      <c r="D38" s="55" t="s">
        <v>76</v>
      </c>
      <c r="E38" s="49" t="s">
        <v>18</v>
      </c>
      <c r="F38" s="61" t="s">
        <v>77</v>
      </c>
      <c r="G38" s="60" t="s">
        <v>39</v>
      </c>
      <c r="H38" s="4" t="s">
        <v>61</v>
      </c>
      <c r="I38" s="56"/>
      <c r="J38" s="56"/>
    </row>
    <row r="39" spans="2:10" ht="18" thickBot="1" x14ac:dyDescent="0.3">
      <c r="B39" s="57">
        <v>31</v>
      </c>
      <c r="C39" s="31" t="s">
        <v>45</v>
      </c>
      <c r="D39" s="58" t="s">
        <v>76</v>
      </c>
      <c r="E39" s="49" t="s">
        <v>18</v>
      </c>
      <c r="F39" s="60" t="s">
        <v>78</v>
      </c>
      <c r="G39" s="7" t="s">
        <v>49</v>
      </c>
      <c r="H39" s="4" t="s">
        <v>61</v>
      </c>
      <c r="I39" s="59"/>
      <c r="J39" s="59"/>
    </row>
    <row r="40" spans="2:10" ht="95.25" thickBot="1" x14ac:dyDescent="0.3">
      <c r="B40" s="66">
        <v>32</v>
      </c>
      <c r="C40" s="49" t="s">
        <v>45</v>
      </c>
      <c r="D40" s="67" t="s">
        <v>76</v>
      </c>
      <c r="E40" s="49" t="s">
        <v>18</v>
      </c>
      <c r="F40" s="69" t="s">
        <v>79</v>
      </c>
      <c r="G40" s="51" t="s">
        <v>22</v>
      </c>
      <c r="H40" s="51" t="s">
        <v>80</v>
      </c>
      <c r="I40" s="51" t="s">
        <v>82</v>
      </c>
      <c r="J40" s="68"/>
    </row>
    <row r="41" spans="2:10" ht="68.25" thickBot="1" x14ac:dyDescent="0.3">
      <c r="B41" s="62">
        <v>33</v>
      </c>
      <c r="C41" s="63" t="s">
        <v>45</v>
      </c>
      <c r="D41" s="64" t="s">
        <v>85</v>
      </c>
      <c r="E41" s="49" t="s">
        <v>25</v>
      </c>
      <c r="F41" s="70" t="s">
        <v>81</v>
      </c>
      <c r="G41" s="70" t="s">
        <v>83</v>
      </c>
      <c r="H41" s="65"/>
      <c r="I41" s="65"/>
      <c r="J41" s="65"/>
    </row>
    <row r="42" spans="2:10" ht="41.25" thickBot="1" x14ac:dyDescent="0.3">
      <c r="B42" s="57">
        <v>34</v>
      </c>
      <c r="C42" s="31" t="s">
        <v>16</v>
      </c>
      <c r="D42" s="58" t="s">
        <v>84</v>
      </c>
      <c r="E42" s="49" t="s">
        <v>25</v>
      </c>
      <c r="F42" s="4" t="s">
        <v>86</v>
      </c>
      <c r="G42" s="4" t="s">
        <v>87</v>
      </c>
      <c r="H42" s="59"/>
      <c r="I42" s="59"/>
      <c r="J42" s="59"/>
    </row>
  </sheetData>
  <sheetProtection selectLockedCells="1"/>
  <mergeCells count="3">
    <mergeCell ref="G3:I3"/>
    <mergeCell ref="B7:I7"/>
    <mergeCell ref="B5:F6"/>
  </mergeCells>
  <phoneticPr fontId="1" type="noConversion"/>
  <conditionalFormatting sqref="E9:E42">
    <cfRule type="cellIs" dxfId="1" priority="1" operator="equal">
      <formula>$M$16</formula>
    </cfRule>
    <cfRule type="cellIs" dxfId="0" priority="2" operator="equal">
      <formula>$M$15</formula>
    </cfRule>
  </conditionalFormatting>
  <dataValidations count="1">
    <dataValidation type="list" allowBlank="1" showInputMessage="1" showErrorMessage="1" sqref="E9:E42" xr:uid="{00000000-0002-0000-0000-000000000000}">
      <formula1>$M$15:$M$16</formula1>
    </dataValidation>
  </dataValidations>
  <printOptions horizontalCentered="1"/>
  <pageMargins left="0.75" right="0.75" top="0.5" bottom="0.52" header="0.5" footer="0.5"/>
  <pageSetup paperSize="9" scale="36" fitToHeight="4" orientation="landscape" r:id="rId1"/>
  <headerFooter alignWithMargins="0">
    <oddFooter>&amp;RPage &amp;P of  &amp;N</oddFooter>
  </headerFooter>
  <ignoredErrors>
    <ignoredError sqref="D9:D10 D11:D28 D29:D37"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Lajos Kadar - Airpack</DisplayName>
        <AccountId>2008</AccountId>
        <AccountType/>
      </UserInfo>
      <UserInfo>
        <DisplayName>Sander Klaassen - Airpack</DisplayName>
        <AccountId>171</AccountId>
        <AccountType/>
      </UserInfo>
    </SharedWithUsers>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4452EF42-956F-43B3-BB1A-9061013B13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Lajos Kadar - Airpack</cp:lastModifiedBy>
  <cp:revision/>
  <dcterms:created xsi:type="dcterms:W3CDTF">2008-10-15T08:18:53Z</dcterms:created>
  <dcterms:modified xsi:type="dcterms:W3CDTF">2024-07-04T07:40:11Z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