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73" documentId="8_{43A8FDF9-DE74-4961-85BC-9BADC1D8B759}" xr6:coauthVersionLast="47" xr6:coauthVersionMax="47" xr10:uidLastSave="{B07CDA0F-B50D-43AD-B7D1-027C91D5652B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Sheet'!$B$2:$J$30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<sst xmlns="http://schemas.openxmlformats.org/spreadsheetml/2006/main" count="43" uniqueCount="33">
  <si>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PROJECT:</t>
  </si>
  <si>
    <t>Integrated Methanol and Ammonia Plant</t>
  </si>
  <si>
    <t>COMMENT RESOLUTION SHEET FOR:</t>
  </si>
  <si>
    <t>DOC TITLE:</t>
  </si>
  <si>
    <t>DOC No:</t>
  </si>
  <si>
    <t>Main motor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</si>
  <si>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</si>
  <si>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</si>
  <si>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</si>
  <si>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</si>
  <si>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</si>
  <si>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</si>
  <si>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</si>
  <si>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</si>
  <si>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</si>
  <si>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Closed</t>
  </si>
  <si>
    <t>0-49 DEG</t>
  </si>
  <si>
    <t>Updated</t>
  </si>
  <si>
    <t>85%</t>
  </si>
  <si>
    <t>This is the ambient design temperature from the order. So its kept 65 / 100</t>
  </si>
  <si>
    <t>40+/-5%</t>
  </si>
  <si>
    <t>Assumed 400V is meant by this comment. Updated</t>
  </si>
  <si>
    <t>50+/-2%</t>
  </si>
  <si>
    <t>?The motor is 3 phase</t>
  </si>
  <si>
    <t>Power factor and efficiency shall be mentioned for 100, 75, 50 and 25% load</t>
  </si>
  <si>
    <t xml:space="preserve">Added. </t>
  </si>
  <si>
    <t>Open</t>
  </si>
  <si>
    <t>N-278-VD-6019-PM-DS-0010-01 
(17735-10)</t>
  </si>
  <si>
    <t>Attached project datasheet shall be filled.</t>
  </si>
  <si>
    <t>This project template is not shared or included in the order. Therefor the Airpack standard template is used.</t>
  </si>
  <si>
    <t>See below comment</t>
  </si>
  <si>
    <t xml:space="preserve">Project template as per attached file to be filled. </t>
  </si>
  <si>
    <t>Native format is not shared at the beginning of the project. In the introduction email from our document controller and the project department it is clearly mentioned.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</si>
</sst>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view="pageBreakPreview" zoomScaleNormal="85" zoomScaleSheetLayoutView="100" workbookViewId="0">
      <selection activeCell="G20" sqref="G2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33" customHeight="1" thickBot="1" x14ac:dyDescent="0.3">
      <c r="B3" s="11"/>
      <c r="F3" s="12" t="s">
        <v>0</v>
      </c>
      <c r="G3" s="66" t="s">
        <v>1</v>
      </c>
      <c r="H3" s="66"/>
      <c r="I3" s="14"/>
      <c r="J3" s="1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60" t="s">
        <v>2</v>
      </c>
      <c r="C5" s="61"/>
      <c r="D5" s="61"/>
      <c r="E5" s="61"/>
      <c r="F5" s="62"/>
      <c r="G5" s="46" t="s">
        <v>3</v>
      </c>
      <c r="H5" s="47" t="s">
        <v>4</v>
      </c>
      <c r="J5" s="44"/>
    </row>
    <row r="6" spans="1:39" ht="30.75" thickBot="1" x14ac:dyDescent="0.3">
      <c r="B6" s="63"/>
      <c r="C6" s="64"/>
      <c r="D6" s="64"/>
      <c r="E6" s="64"/>
      <c r="F6" s="65"/>
      <c r="G6" s="16" t="s">
        <v>5</v>
      </c>
      <c r="H6" s="48" t="s">
        <v>27</v>
      </c>
      <c r="J6" s="44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17.25" x14ac:dyDescent="0.25">
      <c r="A9" s="5"/>
      <c r="B9" s="30">
        <v>1</v>
      </c>
      <c r="C9" s="41"/>
      <c r="D9" s="37">
        <v>2</v>
      </c>
      <c r="E9" s="50" t="s">
        <v>15</v>
      </c>
      <c r="F9" s="31" t="s">
        <v>16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 t="s">
        <v>15</v>
      </c>
      <c r="F10" s="51" t="s">
        <v>18</v>
      </c>
      <c r="G10" s="32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2"/>
      <c r="D11" s="38">
        <v>2</v>
      </c>
      <c r="E11" s="42" t="s">
        <v>15</v>
      </c>
      <c r="F11" s="1" t="s">
        <v>20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>
        <v>2</v>
      </c>
      <c r="E12" s="42" t="s">
        <v>15</v>
      </c>
      <c r="F12" s="1" t="s">
        <v>22</v>
      </c>
      <c r="G12" s="2" t="s">
        <v>17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>
        <v>2</v>
      </c>
      <c r="E13" s="42" t="s">
        <v>15</v>
      </c>
      <c r="F13" s="1" t="s">
        <v>23</v>
      </c>
      <c r="G13" s="2" t="s">
        <v>17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>
        <v>2</v>
      </c>
      <c r="E14" s="42" t="s">
        <v>15</v>
      </c>
      <c r="F14" s="3" t="s">
        <v>24</v>
      </c>
      <c r="G14" s="2" t="s">
        <v>25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0.5" customHeight="1" x14ac:dyDescent="0.25">
      <c r="A15" s="5"/>
      <c r="B15" s="52"/>
      <c r="C15" s="53"/>
      <c r="D15" s="54"/>
      <c r="E15" s="53"/>
      <c r="F15" s="55"/>
      <c r="G15" s="56"/>
      <c r="H15" s="57"/>
      <c r="I15" s="57"/>
      <c r="J15" s="5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40.5" x14ac:dyDescent="0.25">
      <c r="A16" s="5"/>
      <c r="B16" s="20">
        <v>7</v>
      </c>
      <c r="C16" s="42"/>
      <c r="D16" s="38">
        <v>3</v>
      </c>
      <c r="E16" s="42" t="s">
        <v>15</v>
      </c>
      <c r="F16" s="3" t="s">
        <v>28</v>
      </c>
      <c r="G16" s="3" t="s">
        <v>29</v>
      </c>
      <c r="H16" s="17" t="s">
        <v>30</v>
      </c>
      <c r="I16" s="17"/>
      <c r="J16" s="17"/>
      <c r="K16" s="18"/>
      <c r="L16" s="18"/>
      <c r="M16" s="18" t="s">
        <v>26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0.5" customHeight="1" x14ac:dyDescent="0.25">
      <c r="A17" s="5"/>
      <c r="B17" s="52"/>
      <c r="C17" s="53"/>
      <c r="D17" s="54"/>
      <c r="E17" s="53"/>
      <c r="F17" s="55"/>
      <c r="G17" s="56"/>
      <c r="H17" s="57"/>
      <c r="I17" s="57"/>
      <c r="J17" s="5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67.5" x14ac:dyDescent="0.25">
      <c r="A18" s="5"/>
      <c r="B18" s="20">
        <v>8</v>
      </c>
      <c r="C18" s="42"/>
      <c r="D18" s="38">
        <v>4</v>
      </c>
      <c r="E18" s="42" t="s">
        <v>26</v>
      </c>
      <c r="F18" s="3" t="s">
        <v>31</v>
      </c>
      <c r="G18" s="3" t="s">
        <v>32</v>
      </c>
      <c r="H18" s="21"/>
      <c r="I18" s="17"/>
      <c r="J18" s="17"/>
      <c r="K18" s="18"/>
      <c r="L18" s="18"/>
      <c r="M18" s="18" t="s">
        <v>15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9</v>
      </c>
      <c r="C19" s="42"/>
      <c r="D19" s="38"/>
      <c r="E19" s="42"/>
      <c r="F19" s="4"/>
      <c r="G19" s="3"/>
      <c r="H19" s="22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10</v>
      </c>
      <c r="C20" s="42"/>
      <c r="D20" s="38"/>
      <c r="E20" s="42"/>
      <c r="F20" s="4"/>
      <c r="G20" s="3"/>
      <c r="H20" s="17"/>
      <c r="I20" s="21"/>
      <c r="J20" s="21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20.100000000000001" customHeight="1" x14ac:dyDescent="0.25">
      <c r="A21" s="5"/>
      <c r="B21" s="20">
        <v>11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s="19" customFormat="1" ht="20.100000000000001" customHeight="1" x14ac:dyDescent="0.25">
      <c r="A22" s="5"/>
      <c r="B22" s="20">
        <v>12</v>
      </c>
      <c r="C22" s="42"/>
      <c r="D22" s="38"/>
      <c r="E22" s="42"/>
      <c r="F22" s="4"/>
      <c r="G22" s="3"/>
      <c r="H22" s="22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13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14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15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16</v>
      </c>
      <c r="C26" s="42"/>
      <c r="D26" s="38"/>
      <c r="E26" s="42"/>
      <c r="F26" s="4"/>
      <c r="G26" s="3"/>
      <c r="H26" s="23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17</v>
      </c>
      <c r="C27" s="42"/>
      <c r="D27" s="38"/>
      <c r="E27" s="42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18</v>
      </c>
      <c r="C28" s="42"/>
      <c r="D28" s="38"/>
      <c r="E28" s="42"/>
      <c r="F28" s="4"/>
      <c r="G28" s="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19</v>
      </c>
      <c r="C29" s="42"/>
      <c r="D29" s="38"/>
      <c r="E29" s="42"/>
      <c r="F29" s="17"/>
      <c r="G29" s="23"/>
      <c r="H29" s="17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0.100000000000001" customHeight="1" x14ac:dyDescent="0.25">
      <c r="B30" s="20">
        <v>20</v>
      </c>
      <c r="C30" s="42"/>
      <c r="D30" s="38"/>
      <c r="E30" s="42"/>
      <c r="F30" s="24"/>
      <c r="G30" s="23"/>
      <c r="H30" s="17"/>
      <c r="I30" s="21"/>
      <c r="J30" s="21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B31" s="25"/>
      <c r="C31" s="25"/>
      <c r="D31" s="25"/>
      <c r="E31" s="25"/>
      <c r="F31" s="26"/>
      <c r="G31" s="26"/>
      <c r="H31" s="27"/>
      <c r="I31" s="2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  <row r="43" spans="6:9" ht="17.25" x14ac:dyDescent="0.3">
      <c r="F43" s="28"/>
      <c r="G43" s="28"/>
      <c r="H43" s="29"/>
      <c r="I43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30">
    <cfRule type="cellIs" dxfId="1" priority="1" operator="equal">
      <formula>$M$18</formula>
    </cfRule>
    <cfRule type="cellIs" dxfId="0" priority="2" operator="equal">
      <formula>$M$16</formula>
    </cfRule>
  </conditionalFormatting>
  <dataValidations disablePrompts="1" count="1">
    <dataValidation type="list" allowBlank="1" showInputMessage="1" showErrorMessage="1" sqref="E9:E30" xr:uid="{00000000-0002-0000-0000-000000000000}">
      <formula1>$M$16:$M$18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C62C3B-FA98-4FA2-AB7D-5B1EE45FF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2024-07-01T13:15:42Z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