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codeName="ThisWorkbook" defaultThemeVersion="124226"/>
  <mc:AlternateContent xmlns:mc="http://schemas.openxmlformats.org/markup-compatibility/2006">
    <mc:Choice Requires="x15">
      <x15ac:absPath xmlns:x15ac="http://schemas.microsoft.com/office/spreadsheetml/2010/11/ac" url="C:\Users\NoteBook\Desktop\for sherah\"/>
    </mc:Choice>
  </mc:AlternateContent>
  <xr:revisionPtr revIDLastSave="0" documentId="13_ncr:1_{A1ACFF51-22B9-4A96-97CB-F0A4799C03AF}" xr6:coauthVersionLast="47" xr6:coauthVersionMax="47" xr10:uidLastSave="{00000000-0000-0000-0000-000000000000}"/>
  <bookViews>
    <workbookView xWindow="-120" yWindow="-120" windowWidth="29040" windowHeight="15720" tabRatio="725" activeTab="2" xr2:uid="{00000000-000D-0000-FFFF-FFFF00000000}"/>
  </bookViews>
  <sheets>
    <sheet name="COVER" sheetId="24" r:id="rId1"/>
    <sheet name="INDEX" sheetId="25" r:id="rId2"/>
    <sheet name="SOV-RU0001A C D E" sheetId="26" r:id="rId3"/>
    <sheet name="SOV-RU0001AB-02" sheetId="29" r:id="rId4"/>
    <sheet name="SOV-RU0001AB-06" sheetId="32" r:id="rId5"/>
    <sheet name="SOV-RU0001AB-05" sheetId="33" r:id="rId6"/>
  </sheets>
  <externalReferences>
    <externalReference r:id="rId7"/>
  </externalReferences>
  <definedNames>
    <definedName name="_Fill" localSheetId="1" hidden="1">#REF!</definedName>
    <definedName name="_Fill" localSheetId="2" hidden="1">#REF!</definedName>
    <definedName name="_Fill" localSheetId="3" hidden="1">#REF!</definedName>
    <definedName name="_Fill" localSheetId="5" hidden="1">#REF!</definedName>
    <definedName name="_Fill" localSheetId="4" hidden="1">#REF!</definedName>
    <definedName name="_Fill" hidden="1">#REF!</definedName>
    <definedName name="_R" localSheetId="2">#REF!</definedName>
    <definedName name="_R" localSheetId="3">#REF!</definedName>
    <definedName name="_R" localSheetId="5">#REF!</definedName>
    <definedName name="_R" localSheetId="4">#REF!</definedName>
    <definedName name="_R">#REF!</definedName>
    <definedName name="A" localSheetId="2">#REF!</definedName>
    <definedName name="A" localSheetId="3">#REF!</definedName>
    <definedName name="A" localSheetId="5">#REF!</definedName>
    <definedName name="A" localSheetId="4">#REF!</definedName>
    <definedName name="A">#REF!</definedName>
    <definedName name="B" localSheetId="2">#REF!</definedName>
    <definedName name="B" localSheetId="3">#REF!</definedName>
    <definedName name="B" localSheetId="5">#REF!</definedName>
    <definedName name="B" localSheetId="4">#REF!</definedName>
    <definedName name="B">#REF!</definedName>
    <definedName name="Bends" localSheetId="2">#REF!</definedName>
    <definedName name="Bends" localSheetId="3">#REF!</definedName>
    <definedName name="Bends" localSheetId="5">#REF!</definedName>
    <definedName name="Bends" localSheetId="4">#REF!</definedName>
    <definedName name="Bends">#REF!</definedName>
    <definedName name="BWG" localSheetId="2">#REF!</definedName>
    <definedName name="BWG" localSheetId="3">#REF!</definedName>
    <definedName name="BWG" localSheetId="5">#REF!</definedName>
    <definedName name="BWG" localSheetId="4">#REF!</definedName>
    <definedName name="BWG">#REF!</definedName>
    <definedName name="Ced" localSheetId="2">#REF!</definedName>
    <definedName name="Ced" localSheetId="3">#REF!</definedName>
    <definedName name="Ced" localSheetId="5">#REF!</definedName>
    <definedName name="Ced" localSheetId="4">#REF!</definedName>
    <definedName name="Ced">#REF!</definedName>
    <definedName name="Check_Valves" localSheetId="2">#REF!</definedName>
    <definedName name="Check_Valves" localSheetId="3">#REF!</definedName>
    <definedName name="Check_Valves" localSheetId="5">#REF!</definedName>
    <definedName name="Check_Valves" localSheetId="4">#REF!</definedName>
    <definedName name="Check_Valves">#REF!</definedName>
    <definedName name="D_TUBING" localSheetId="2">#REF!</definedName>
    <definedName name="D_TUBING" localSheetId="3">#REF!</definedName>
    <definedName name="D_TUBING" localSheetId="5">#REF!</definedName>
    <definedName name="D_TUBING" localSheetId="4">#REF!</definedName>
    <definedName name="D_TUBING">#REF!</definedName>
    <definedName name="Density" localSheetId="0">#REF!</definedName>
    <definedName name="Density" localSheetId="1">#REF!</definedName>
    <definedName name="Density" localSheetId="2">#REF!</definedName>
    <definedName name="Density" localSheetId="3">#REF!</definedName>
    <definedName name="Density" localSheetId="5">#REF!</definedName>
    <definedName name="Density" localSheetId="4">#REF!</definedName>
    <definedName name="Density">#REF!</definedName>
    <definedName name="Density_Normal" localSheetId="0">#REF!</definedName>
    <definedName name="Density_Normal" localSheetId="1">#REF!</definedName>
    <definedName name="Density_Normal" localSheetId="2">#REF!</definedName>
    <definedName name="Density_Normal" localSheetId="3">#REF!</definedName>
    <definedName name="Density_Normal" localSheetId="5">#REF!</definedName>
    <definedName name="Density_Normal" localSheetId="4">#REF!</definedName>
    <definedName name="Density_Normal">#REF!</definedName>
    <definedName name="DIAMETRO" localSheetId="2">#REF!</definedName>
    <definedName name="DIAMETRO" localSheetId="3">#REF!</definedName>
    <definedName name="DIAMETRO" localSheetId="5">#REF!</definedName>
    <definedName name="DIAMETRO" localSheetId="4">#REF!</definedName>
    <definedName name="DIAMETRO">#REF!</definedName>
    <definedName name="DIAMETRO_TUBING" localSheetId="2">#REF!</definedName>
    <definedName name="DIAMETRO_TUBING" localSheetId="3">#REF!</definedName>
    <definedName name="DIAMETRO_TUBING" localSheetId="5">#REF!</definedName>
    <definedName name="DIAMETRO_TUBING" localSheetId="4">#REF!</definedName>
    <definedName name="DIAMETRO_TUBING">#REF!</definedName>
    <definedName name="Differential_Press" localSheetId="0">#REF!</definedName>
    <definedName name="Differential_Press" localSheetId="1">#REF!</definedName>
    <definedName name="Differential_Press" localSheetId="2">#REF!</definedName>
    <definedName name="Differential_Press" localSheetId="3">#REF!</definedName>
    <definedName name="Differential_Press" localSheetId="5">#REF!</definedName>
    <definedName name="Differential_Press" localSheetId="4">#REF!</definedName>
    <definedName name="Differential_Press">#REF!</definedName>
    <definedName name="Dischg_Press" localSheetId="0">#REF!</definedName>
    <definedName name="Dischg_Press" localSheetId="1">#REF!</definedName>
    <definedName name="Dischg_Press" localSheetId="2">#REF!</definedName>
    <definedName name="Dischg_Press" localSheetId="3">#REF!</definedName>
    <definedName name="Dischg_Press" localSheetId="5">#REF!</definedName>
    <definedName name="Dischg_Press" localSheetId="4">#REF!</definedName>
    <definedName name="Dischg_Press">#REF!</definedName>
    <definedName name="DP_Other" localSheetId="2">#REF!</definedName>
    <definedName name="DP_Other" localSheetId="3">#REF!</definedName>
    <definedName name="DP_Other" localSheetId="5">#REF!</definedName>
    <definedName name="DP_Other" localSheetId="4">#REF!</definedName>
    <definedName name="DP_Other">#REF!</definedName>
    <definedName name="DP_Per_100m" localSheetId="2">#REF!</definedName>
    <definedName name="DP_Per_100m" localSheetId="3">#REF!</definedName>
    <definedName name="DP_Per_100m" localSheetId="5">#REF!</definedName>
    <definedName name="DP_Per_100m" localSheetId="4">#REF!</definedName>
    <definedName name="DP_Per_100m">#REF!</definedName>
    <definedName name="DP_Static" localSheetId="1">#REF!</definedName>
    <definedName name="DP_Static" localSheetId="2">#REF!</definedName>
    <definedName name="DP_Static" localSheetId="3">#REF!</definedName>
    <definedName name="DP_Static" localSheetId="5">#REF!</definedName>
    <definedName name="DP_Static" localSheetId="4">#REF!</definedName>
    <definedName name="DP_Static">#REF!</definedName>
    <definedName name="DP_Total" localSheetId="2">#REF!</definedName>
    <definedName name="DP_Total" localSheetId="3">#REF!</definedName>
    <definedName name="DP_Total" localSheetId="5">#REF!</definedName>
    <definedName name="DP_Total" localSheetId="4">#REF!</definedName>
    <definedName name="DP_Total">#REF!</definedName>
    <definedName name="e" localSheetId="2">#REF!</definedName>
    <definedName name="e" localSheetId="3">#REF!</definedName>
    <definedName name="e" localSheetId="5">#REF!</definedName>
    <definedName name="e" localSheetId="4">#REF!</definedName>
    <definedName name="e">#REF!</definedName>
    <definedName name="Eff" localSheetId="0">#REF!</definedName>
    <definedName name="Eff" localSheetId="1">#REF!</definedName>
    <definedName name="Eff" localSheetId="2">#REF!</definedName>
    <definedName name="Eff" localSheetId="3">#REF!</definedName>
    <definedName name="Eff" localSheetId="5">#REF!</definedName>
    <definedName name="Eff" localSheetId="4">#REF!</definedName>
    <definedName name="Eff">#REF!</definedName>
    <definedName name="Elbow_Tee" localSheetId="2">#REF!</definedName>
    <definedName name="Elbow_Tee" localSheetId="3">#REF!</definedName>
    <definedName name="Elbow_Tee" localSheetId="5">#REF!</definedName>
    <definedName name="Elbow_Tee" localSheetId="4">#REF!</definedName>
    <definedName name="Elbow_Tee">#REF!</definedName>
    <definedName name="Elev_Increase" localSheetId="2">#REF!</definedName>
    <definedName name="Elev_Increase" localSheetId="3">#REF!</definedName>
    <definedName name="Elev_Increase" localSheetId="5">#REF!</definedName>
    <definedName name="Elev_Increase" localSheetId="4">#REF!</definedName>
    <definedName name="Elev_Increase">#REF!</definedName>
    <definedName name="f_Fanning" localSheetId="2">#REF!</definedName>
    <definedName name="f_Fanning" localSheetId="3">#REF!</definedName>
    <definedName name="f_Fanning" localSheetId="5">#REF!</definedName>
    <definedName name="f_Fanning" localSheetId="4">#REF!</definedName>
    <definedName name="f_Fanning">#REF!</definedName>
    <definedName name="Flow" localSheetId="0">#REF!</definedName>
    <definedName name="Flow" localSheetId="1">#REF!</definedName>
    <definedName name="Flow" localSheetId="2">#REF!</definedName>
    <definedName name="Flow" localSheetId="3">#REF!</definedName>
    <definedName name="Flow" localSheetId="5">#REF!</definedName>
    <definedName name="Flow" localSheetId="4">#REF!</definedName>
    <definedName name="Flow">#REF!</definedName>
    <definedName name="Flow_Min" localSheetId="0">#REF!</definedName>
    <definedName name="Flow_Min" localSheetId="1">#REF!</definedName>
    <definedName name="Flow_Min" localSheetId="2">#REF!</definedName>
    <definedName name="Flow_Min" localSheetId="3">#REF!</definedName>
    <definedName name="Flow_Min" localSheetId="5">#REF!</definedName>
    <definedName name="Flow_Min" localSheetId="4">#REF!</definedName>
    <definedName name="Flow_Min">#REF!</definedName>
    <definedName name="Flow_Normal" localSheetId="0">#REF!</definedName>
    <definedName name="Flow_Normal" localSheetId="1">#REF!</definedName>
    <definedName name="Flow_Normal" localSheetId="2">#REF!</definedName>
    <definedName name="Flow_Normal" localSheetId="3">#REF!</definedName>
    <definedName name="Flow_Normal" localSheetId="5">#REF!</definedName>
    <definedName name="Flow_Normal" localSheetId="4">#REF!</definedName>
    <definedName name="Flow_Normal">#REF!</definedName>
    <definedName name="Flow_Rated" localSheetId="0">#REF!</definedName>
    <definedName name="Flow_Rated" localSheetId="1">#REF!</definedName>
    <definedName name="Flow_Rated" localSheetId="2">#REF!</definedName>
    <definedName name="Flow_Rated" localSheetId="3">#REF!</definedName>
    <definedName name="Flow_Rated" localSheetId="5">#REF!</definedName>
    <definedName name="Flow_Rated" localSheetId="4">#REF!</definedName>
    <definedName name="Flow_Rated">#REF!</definedName>
    <definedName name="Flowrate" localSheetId="2">#REF!</definedName>
    <definedName name="Flowrate" localSheetId="3">#REF!</definedName>
    <definedName name="Flowrate" localSheetId="5">#REF!</definedName>
    <definedName name="Flowrate" localSheetId="4">#REF!</definedName>
    <definedName name="Flowrate">#REF!</definedName>
    <definedName name="GPM" localSheetId="0">#REF!</definedName>
    <definedName name="GPM" localSheetId="1">#REF!</definedName>
    <definedName name="GPM" localSheetId="2">#REF!</definedName>
    <definedName name="GPM" localSheetId="3">#REF!</definedName>
    <definedName name="GPM" localSheetId="5">#REF!</definedName>
    <definedName name="GPM" localSheetId="4">#REF!</definedName>
    <definedName name="GPM">#REF!</definedName>
    <definedName name="H" localSheetId="1">#REF!</definedName>
    <definedName name="H" localSheetId="2">#REF!</definedName>
    <definedName name="H" localSheetId="3">#REF!</definedName>
    <definedName name="H" localSheetId="5">#REF!</definedName>
    <definedName name="H" localSheetId="4">#REF!</definedName>
    <definedName name="H">#REF!</definedName>
    <definedName name="Head_Ft" localSheetId="0">#REF!</definedName>
    <definedName name="Head_Ft" localSheetId="1">#REF!</definedName>
    <definedName name="Head_Ft" localSheetId="2">#REF!</definedName>
    <definedName name="Head_Ft" localSheetId="3">#REF!</definedName>
    <definedName name="Head_Ft" localSheetId="5">#REF!</definedName>
    <definedName name="Head_Ft" localSheetId="4">#REF!</definedName>
    <definedName name="Head_Ft">#REF!</definedName>
    <definedName name="Line_Losses" localSheetId="0">#REF!</definedName>
    <definedName name="Line_Losses" localSheetId="1">#REF!</definedName>
    <definedName name="Line_Losses" localSheetId="2">#REF!</definedName>
    <definedName name="Line_Losses" localSheetId="3">#REF!</definedName>
    <definedName name="Line_Losses" localSheetId="5">#REF!</definedName>
    <definedName name="Line_Losses" localSheetId="4">#REF!</definedName>
    <definedName name="Line_Losses">#REF!</definedName>
    <definedName name="Liq_Density" localSheetId="0">#REF!</definedName>
    <definedName name="Liq_Density" localSheetId="1">#REF!</definedName>
    <definedName name="Liq_Density" localSheetId="2">#REF!</definedName>
    <definedName name="Liq_Density" localSheetId="3">#REF!</definedName>
    <definedName name="Liq_Density" localSheetId="5">#REF!</definedName>
    <definedName name="Liq_Density" localSheetId="4">#REF!</definedName>
    <definedName name="Liq_Density">#REF!</definedName>
    <definedName name="Lo" localSheetId="2">#REF!</definedName>
    <definedName name="Lo" localSheetId="3">#REF!</definedName>
    <definedName name="Lo" localSheetId="5">#REF!</definedName>
    <definedName name="Lo" localSheetId="4">#REF!</definedName>
    <definedName name="Lo">#REF!</definedName>
    <definedName name="No_of_Pumps" localSheetId="0">#REF!</definedName>
    <definedName name="No_of_Pumps" localSheetId="1">#REF!</definedName>
    <definedName name="No_of_Pumps" localSheetId="2">#REF!</definedName>
    <definedName name="No_of_Pumps" localSheetId="3">#REF!</definedName>
    <definedName name="No_of_Pumps" localSheetId="5">#REF!</definedName>
    <definedName name="No_of_Pumps" localSheetId="4">#REF!</definedName>
    <definedName name="No_of_Pumps">#REF!</definedName>
    <definedName name="No_Vel_Hds" localSheetId="2">#REF!</definedName>
    <definedName name="No_Vel_Hds" localSheetId="3">#REF!</definedName>
    <definedName name="No_Vel_Hds" localSheetId="5">#REF!</definedName>
    <definedName name="No_Vel_Hds" localSheetId="4">#REF!</definedName>
    <definedName name="No_Vel_Hds">#REF!</definedName>
    <definedName name="Nominal_Diameter" localSheetId="2">#REF!</definedName>
    <definedName name="Nominal_Diameter" localSheetId="3">#REF!</definedName>
    <definedName name="Nominal_Diameter" localSheetId="5">#REF!</definedName>
    <definedName name="Nominal_Diameter" localSheetId="4">#REF!</definedName>
    <definedName name="Nominal_Diameter">#REF!</definedName>
    <definedName name="NPSH_A" localSheetId="0">#REF!</definedName>
    <definedName name="NPSH_A" localSheetId="1">#REF!</definedName>
    <definedName name="NPSH_A" localSheetId="2">#REF!</definedName>
    <definedName name="NPSH_A" localSheetId="3">#REF!</definedName>
    <definedName name="NPSH_A" localSheetId="5">#REF!</definedName>
    <definedName name="NPSH_A" localSheetId="4">#REF!</definedName>
    <definedName name="NPSH_A">#REF!</definedName>
    <definedName name="NPSH_R" localSheetId="0">#REF!</definedName>
    <definedName name="NPSH_R" localSheetId="1">#REF!</definedName>
    <definedName name="NPSH_R" localSheetId="2">#REF!</definedName>
    <definedName name="NPSH_R" localSheetId="3">#REF!</definedName>
    <definedName name="NPSH_R" localSheetId="5">#REF!</definedName>
    <definedName name="NPSH_R" localSheetId="4">#REF!</definedName>
    <definedName name="NPSH_R">#REF!</definedName>
    <definedName name="P" localSheetId="2">#REF!</definedName>
    <definedName name="P" localSheetId="3">#REF!</definedName>
    <definedName name="P" localSheetId="5">#REF!</definedName>
    <definedName name="P" localSheetId="4">#REF!</definedName>
    <definedName name="P">#REF!</definedName>
    <definedName name="P_IN" localSheetId="1">#REF!</definedName>
    <definedName name="P_IN" localSheetId="2">#REF!</definedName>
    <definedName name="P_IN" localSheetId="3">#REF!</definedName>
    <definedName name="P_IN" localSheetId="5">#REF!</definedName>
    <definedName name="P_IN" localSheetId="4">#REF!</definedName>
    <definedName name="P_IN">#REF!</definedName>
    <definedName name="P_OUT" localSheetId="1">#REF!</definedName>
    <definedName name="P_OUT" localSheetId="2">#REF!</definedName>
    <definedName name="P_OUT" localSheetId="3">#REF!</definedName>
    <definedName name="P_OUT" localSheetId="5">#REF!</definedName>
    <definedName name="P_OUT" localSheetId="4">#REF!</definedName>
    <definedName name="P_OUT">#REF!</definedName>
    <definedName name="PAGE" localSheetId="2">#REF!</definedName>
    <definedName name="PAGE" localSheetId="3">#REF!</definedName>
    <definedName name="PAGE" localSheetId="5">#REF!</definedName>
    <definedName name="PAGE" localSheetId="4">#REF!</definedName>
    <definedName name="PAGE">#REF!</definedName>
    <definedName name="Pipe_Area" localSheetId="2">#REF!</definedName>
    <definedName name="Pipe_Area" localSheetId="3">#REF!</definedName>
    <definedName name="Pipe_Area" localSheetId="5">#REF!</definedName>
    <definedName name="Pipe_Area" localSheetId="4">#REF!</definedName>
    <definedName name="Pipe_Area">#REF!</definedName>
    <definedName name="Pipe_ID" localSheetId="2">#REF!</definedName>
    <definedName name="Pipe_ID" localSheetId="3">#REF!</definedName>
    <definedName name="Pipe_ID" localSheetId="5">#REF!</definedName>
    <definedName name="Pipe_ID" localSheetId="4">#REF!</definedName>
    <definedName name="Pipe_ID">#REF!</definedName>
    <definedName name="Pipe_ID_Inches" localSheetId="2">#REF!</definedName>
    <definedName name="Pipe_ID_Inches" localSheetId="3">#REF!</definedName>
    <definedName name="Pipe_ID_Inches" localSheetId="5">#REF!</definedName>
    <definedName name="Pipe_ID_Inches" localSheetId="4">#REF!</definedName>
    <definedName name="Pipe_ID_Inches">#REF!</definedName>
    <definedName name="Pipe_Length" localSheetId="2">#REF!</definedName>
    <definedName name="Pipe_Length" localSheetId="3">#REF!</definedName>
    <definedName name="Pipe_Length" localSheetId="5">#REF!</definedName>
    <definedName name="Pipe_Length" localSheetId="4">#REF!</definedName>
    <definedName name="Pipe_Length">#REF!</definedName>
    <definedName name="Pipe_Sch" localSheetId="2">#REF!</definedName>
    <definedName name="Pipe_Sch" localSheetId="3">#REF!</definedName>
    <definedName name="Pipe_Sch" localSheetId="5">#REF!</definedName>
    <definedName name="Pipe_Sch" localSheetId="4">#REF!</definedName>
    <definedName name="Pipe_Sch">#REF!</definedName>
    <definedName name="Pipe_Type" localSheetId="2">#REF!</definedName>
    <definedName name="Pipe_Type" localSheetId="3">#REF!</definedName>
    <definedName name="Pipe_Type" localSheetId="5">#REF!</definedName>
    <definedName name="Pipe_Type" localSheetId="4">#REF!</definedName>
    <definedName name="Pipe_Type">#REF!</definedName>
    <definedName name="_xlnm.Print_Area" localSheetId="0">COVER!$A$1:$AB$65</definedName>
    <definedName name="_xlnm.Print_Area" localSheetId="1">INDEX!$A$1:$AB$87</definedName>
    <definedName name="_xlnm.Print_Area" localSheetId="2">'SOV-RU0001A C D E'!$A$1:$S$61</definedName>
    <definedName name="_xlnm.Print_Area" localSheetId="3">'SOV-RU0001AB-02'!$A$1:$S$61</definedName>
    <definedName name="_xlnm.Print_Area" localSheetId="5">'SOV-RU0001AB-05'!$A$1:$S$61</definedName>
    <definedName name="_xlnm.Print_Area" localSheetId="4">'SOV-RU0001AB-06'!$A$1:$S$61</definedName>
    <definedName name="Pump_El" localSheetId="0">#REF!</definedName>
    <definedName name="Pump_El" localSheetId="1">#REF!</definedName>
    <definedName name="Pump_El" localSheetId="2">#REF!</definedName>
    <definedName name="Pump_El" localSheetId="3">#REF!</definedName>
    <definedName name="Pump_El" localSheetId="5">#REF!</definedName>
    <definedName name="Pump_El" localSheetId="4">#REF!</definedName>
    <definedName name="Pump_El">#REF!</definedName>
    <definedName name="Pump_RPM" localSheetId="0">#REF!</definedName>
    <definedName name="Pump_RPM" localSheetId="1">#REF!</definedName>
    <definedName name="Pump_RPM" localSheetId="2">#REF!</definedName>
    <definedName name="Pump_RPM" localSheetId="3">#REF!</definedName>
    <definedName name="Pump_RPM" localSheetId="5">#REF!</definedName>
    <definedName name="Pump_RPM" localSheetId="4">#REF!</definedName>
    <definedName name="Pump_RPM">#REF!</definedName>
    <definedName name="Pump_Vol_Flow" localSheetId="0">#REF!</definedName>
    <definedName name="Pump_Vol_Flow" localSheetId="1">#REF!</definedName>
    <definedName name="Pump_Vol_Flow" localSheetId="2">#REF!</definedName>
    <definedName name="Pump_Vol_Flow" localSheetId="3">#REF!</definedName>
    <definedName name="Pump_Vol_Flow" localSheetId="5">#REF!</definedName>
    <definedName name="Pump_Vol_Flow" localSheetId="4">#REF!</definedName>
    <definedName name="Pump_Vol_Flow">#REF!</definedName>
    <definedName name="Q" localSheetId="2">#REF!</definedName>
    <definedName name="Q" localSheetId="3">#REF!</definedName>
    <definedName name="Q" localSheetId="5">#REF!</definedName>
    <definedName name="Q" localSheetId="4">#REF!</definedName>
    <definedName name="Q">#REF!</definedName>
    <definedName name="Re" localSheetId="2">#REF!</definedName>
    <definedName name="Re" localSheetId="3">#REF!</definedName>
    <definedName name="Re" localSheetId="5">#REF!</definedName>
    <definedName name="Re" localSheetId="4">#REF!</definedName>
    <definedName name="Re">#REF!</definedName>
    <definedName name="Rel_Roughness" localSheetId="2">#REF!</definedName>
    <definedName name="Rel_Roughness" localSheetId="3">#REF!</definedName>
    <definedName name="Rel_Roughness" localSheetId="5">#REF!</definedName>
    <definedName name="Rel_Roughness" localSheetId="4">#REF!</definedName>
    <definedName name="Rel_Roughness">#REF!</definedName>
    <definedName name="rew" localSheetId="1" hidden="1">#REF!</definedName>
    <definedName name="rew" localSheetId="2" hidden="1">#REF!</definedName>
    <definedName name="rew" localSheetId="3" hidden="1">#REF!</definedName>
    <definedName name="rew" localSheetId="5" hidden="1">#REF!</definedName>
    <definedName name="rew" localSheetId="4" hidden="1">#REF!</definedName>
    <definedName name="rew" hidden="1">#REF!</definedName>
    <definedName name="S" localSheetId="2">#REF!</definedName>
    <definedName name="S" localSheetId="3">#REF!</definedName>
    <definedName name="S" localSheetId="5">#REF!</definedName>
    <definedName name="S" localSheetId="4">#REF!</definedName>
    <definedName name="S">#REF!</definedName>
    <definedName name="SCHEDULE" localSheetId="2">#REF!</definedName>
    <definedName name="SCHEDULE" localSheetId="3">#REF!</definedName>
    <definedName name="SCHEDULE" localSheetId="5">#REF!</definedName>
    <definedName name="SCHEDULE" localSheetId="4">#REF!</definedName>
    <definedName name="SCHEDULE">#REF!</definedName>
    <definedName name="Static_Head_Gain" localSheetId="0">#REF!</definedName>
    <definedName name="Static_Head_Gain" localSheetId="1">#REF!</definedName>
    <definedName name="Static_Head_Gain" localSheetId="2">#REF!</definedName>
    <definedName name="Static_Head_Gain" localSheetId="3">#REF!</definedName>
    <definedName name="Static_Head_Gain" localSheetId="5">#REF!</definedName>
    <definedName name="Static_Head_Gain" localSheetId="4">#REF!</definedName>
    <definedName name="Static_Head_Gain">#REF!</definedName>
    <definedName name="Static_Press_Gain" localSheetId="0">#REF!</definedName>
    <definedName name="Static_Press_Gain" localSheetId="1">#REF!</definedName>
    <definedName name="Static_Press_Gain" localSheetId="2">#REF!</definedName>
    <definedName name="Static_Press_Gain" localSheetId="3">#REF!</definedName>
    <definedName name="Static_Press_Gain" localSheetId="5">#REF!</definedName>
    <definedName name="Static_Press_Gain" localSheetId="4">#REF!</definedName>
    <definedName name="Static_Press_Gain">#REF!</definedName>
    <definedName name="Straight_Tee" localSheetId="2">#REF!</definedName>
    <definedName name="Straight_Tee" localSheetId="3">#REF!</definedName>
    <definedName name="Straight_Tee" localSheetId="5">#REF!</definedName>
    <definedName name="Straight_Tee" localSheetId="4">#REF!</definedName>
    <definedName name="Straight_Tee">#REF!</definedName>
    <definedName name="Suction_Press" localSheetId="0">#REF!</definedName>
    <definedName name="Suction_Press" localSheetId="1">#REF!</definedName>
    <definedName name="Suction_Press" localSheetId="2">#REF!</definedName>
    <definedName name="Suction_Press" localSheetId="3">#REF!</definedName>
    <definedName name="Suction_Press" localSheetId="5">#REF!</definedName>
    <definedName name="Suction_Press" localSheetId="4">#REF!</definedName>
    <definedName name="Suction_Press">#REF!</definedName>
    <definedName name="Temp" localSheetId="0">#REF!</definedName>
    <definedName name="Temp" localSheetId="1">#REF!</definedName>
    <definedName name="Temp" localSheetId="2">#REF!</definedName>
    <definedName name="Temp" localSheetId="3">#REF!</definedName>
    <definedName name="Temp" localSheetId="5">#REF!</definedName>
    <definedName name="Temp" localSheetId="4">#REF!</definedName>
    <definedName name="Temp">#REF!</definedName>
    <definedName name="Temp_Max" localSheetId="0">#REF!</definedName>
    <definedName name="Temp_Max" localSheetId="1">#REF!</definedName>
    <definedName name="Temp_Max" localSheetId="2">#REF!</definedName>
    <definedName name="Temp_Max" localSheetId="3">#REF!</definedName>
    <definedName name="Temp_Max" localSheetId="5">#REF!</definedName>
    <definedName name="Temp_Max" localSheetId="4">#REF!</definedName>
    <definedName name="Temp_Max">#REF!</definedName>
    <definedName name="Temp_Min" localSheetId="0">#REF!</definedName>
    <definedName name="Temp_Min" localSheetId="1">#REF!</definedName>
    <definedName name="Temp_Min" localSheetId="2">#REF!</definedName>
    <definedName name="Temp_Min" localSheetId="3">#REF!</definedName>
    <definedName name="Temp_Min" localSheetId="5">#REF!</definedName>
    <definedName name="Temp_Min" localSheetId="4">#REF!</definedName>
    <definedName name="Temp_Min">#REF!</definedName>
    <definedName name="Temp_Normal" localSheetId="0">#REF!</definedName>
    <definedName name="Temp_Normal" localSheetId="1">#REF!</definedName>
    <definedName name="Temp_Normal" localSheetId="2">#REF!</definedName>
    <definedName name="Temp_Normal" localSheetId="3">#REF!</definedName>
    <definedName name="Temp_Normal" localSheetId="5">#REF!</definedName>
    <definedName name="Temp_Normal" localSheetId="4">#REF!</definedName>
    <definedName name="Temp_Normal">#REF!</definedName>
    <definedName name="Temperature" localSheetId="1">#REF!</definedName>
    <definedName name="Temperature" localSheetId="2">#REF!</definedName>
    <definedName name="Temperature" localSheetId="3">#REF!</definedName>
    <definedName name="Temperature" localSheetId="5">#REF!</definedName>
    <definedName name="Temperature" localSheetId="4">#REF!</definedName>
    <definedName name="Temperature">#REF!</definedName>
    <definedName name="TIPO" localSheetId="2">#REF!</definedName>
    <definedName name="TIPO" localSheetId="3">#REF!</definedName>
    <definedName name="TIPO" localSheetId="5">#REF!</definedName>
    <definedName name="TIPO" localSheetId="4">#REF!</definedName>
    <definedName name="TIPO">#REF!</definedName>
    <definedName name="ts" localSheetId="2">#REF!</definedName>
    <definedName name="ts" localSheetId="3">#REF!</definedName>
    <definedName name="ts" localSheetId="5">#REF!</definedName>
    <definedName name="ts" localSheetId="4">#REF!</definedName>
    <definedName name="ts">#REF!</definedName>
    <definedName name="TUBING_DIAMETRO" localSheetId="2">#REF!</definedName>
    <definedName name="TUBING_DIAMETRO" localSheetId="3">#REF!</definedName>
    <definedName name="TUBING_DIAMETRO" localSheetId="5">#REF!</definedName>
    <definedName name="TUBING_DIAMETRO" localSheetId="4">#REF!</definedName>
    <definedName name="TUBING_DIAMETRO">#REF!</definedName>
    <definedName name="Valves" localSheetId="2">#REF!</definedName>
    <definedName name="Valves" localSheetId="3">#REF!</definedName>
    <definedName name="Valves" localSheetId="5">#REF!</definedName>
    <definedName name="Valves" localSheetId="4">#REF!</definedName>
    <definedName name="Valves">#REF!</definedName>
    <definedName name="Vap_Press" localSheetId="0">#REF!</definedName>
    <definedName name="Vap_Press" localSheetId="1">#REF!</definedName>
    <definedName name="Vap_Press" localSheetId="2">#REF!</definedName>
    <definedName name="Vap_Press" localSheetId="3">#REF!</definedName>
    <definedName name="Vap_Press" localSheetId="5">#REF!</definedName>
    <definedName name="Vap_Press" localSheetId="4">#REF!</definedName>
    <definedName name="Vap_Press">#REF!</definedName>
    <definedName name="Velocity" localSheetId="2">#REF!</definedName>
    <definedName name="Velocity" localSheetId="3">#REF!</definedName>
    <definedName name="Velocity" localSheetId="5">#REF!</definedName>
    <definedName name="Velocity" localSheetId="4">#REF!</definedName>
    <definedName name="Velocity">#REF!</definedName>
    <definedName name="Vessel_El" localSheetId="0">#REF!</definedName>
    <definedName name="Vessel_El" localSheetId="1">#REF!</definedName>
    <definedName name="Vessel_El" localSheetId="2">#REF!</definedName>
    <definedName name="Vessel_El" localSheetId="3">#REF!</definedName>
    <definedName name="Vessel_El" localSheetId="5">#REF!</definedName>
    <definedName name="Vessel_El" localSheetId="4">#REF!</definedName>
    <definedName name="Vessel_El">#REF!</definedName>
    <definedName name="Vessel_LL" localSheetId="0">#REF!</definedName>
    <definedName name="Vessel_LL" localSheetId="1">#REF!</definedName>
    <definedName name="Vessel_LL" localSheetId="2">#REF!</definedName>
    <definedName name="Vessel_LL" localSheetId="3">#REF!</definedName>
    <definedName name="Vessel_LL" localSheetId="5">#REF!</definedName>
    <definedName name="Vessel_LL" localSheetId="4">#REF!</definedName>
    <definedName name="Vessel_LL">#REF!</definedName>
    <definedName name="Vessel_Press" localSheetId="0">#REF!</definedName>
    <definedName name="Vessel_Press" localSheetId="1">#REF!</definedName>
    <definedName name="Vessel_Press" localSheetId="2">#REF!</definedName>
    <definedName name="Vessel_Press" localSheetId="3">#REF!</definedName>
    <definedName name="Vessel_Press" localSheetId="5">#REF!</definedName>
    <definedName name="Vessel_Press" localSheetId="4">#REF!</definedName>
    <definedName name="Vessel_Press">#REF!</definedName>
    <definedName name="Visc_Cp" localSheetId="0">#REF!</definedName>
    <definedName name="Visc_Cp" localSheetId="1">#REF!</definedName>
    <definedName name="Visc_Cp" localSheetId="2">#REF!</definedName>
    <definedName name="Visc_Cp" localSheetId="3">#REF!</definedName>
    <definedName name="Visc_Cp" localSheetId="5">#REF!</definedName>
    <definedName name="Visc_Cp" localSheetId="4">#REF!</definedName>
    <definedName name="Visc_Cp">#REF!</definedName>
    <definedName name="Viscosity" localSheetId="0">#REF!</definedName>
    <definedName name="Viscosity" localSheetId="1">#REF!</definedName>
    <definedName name="Viscosity" localSheetId="2">#REF!</definedName>
    <definedName name="Viscosity" localSheetId="3">#REF!</definedName>
    <definedName name="Viscosity" localSheetId="5">#REF!</definedName>
    <definedName name="Viscosity" localSheetId="4">#REF!</definedName>
    <definedName name="Viscosity">#REF!</definedName>
    <definedName name="Vol_Flow" localSheetId="0">#REF!</definedName>
    <definedName name="Vol_Flow" localSheetId="1">#REF!</definedName>
    <definedName name="Vol_Flow" localSheetId="2">#REF!</definedName>
    <definedName name="Vol_Flow" localSheetId="3">#REF!</definedName>
    <definedName name="Vol_Flow" localSheetId="5">#REF!</definedName>
    <definedName name="Vol_Flow" localSheetId="4">#REF!</definedName>
    <definedName name="Vol_Flow">#REF!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5" i="33" l="1"/>
  <c r="G4" i="33"/>
  <c r="A4" i="33"/>
  <c r="G3" i="33"/>
  <c r="A3" i="33"/>
  <c r="G2" i="33"/>
  <c r="G1" i="33"/>
  <c r="G5" i="32" l="1"/>
  <c r="G4" i="32"/>
  <c r="A4" i="32"/>
  <c r="G3" i="32"/>
  <c r="A3" i="32"/>
  <c r="G2" i="32"/>
  <c r="G1" i="32"/>
  <c r="G5" i="29"/>
  <c r="G4" i="29"/>
  <c r="A4" i="29"/>
  <c r="G3" i="29"/>
  <c r="A3" i="29"/>
  <c r="G2" i="29"/>
  <c r="G1" i="29"/>
  <c r="G15" i="24" l="1"/>
  <c r="I3" i="25" l="1"/>
  <c r="G1" i="26" l="1"/>
  <c r="G2" i="26"/>
  <c r="G3" i="26"/>
  <c r="G4" i="26"/>
  <c r="G5" i="26"/>
  <c r="A3" i="26"/>
  <c r="A4" i="26"/>
  <c r="T11" i="25" l="1"/>
  <c r="T12" i="25" s="1"/>
  <c r="T13" i="25" s="1"/>
  <c r="T14" i="25" s="1"/>
  <c r="T15" i="25" s="1"/>
  <c r="T16" i="25" s="1"/>
  <c r="T17" i="25" s="1"/>
  <c r="T18" i="25" s="1"/>
  <c r="T19" i="25" s="1"/>
  <c r="T20" i="25" s="1"/>
  <c r="T21" i="25" s="1"/>
  <c r="T22" i="25" s="1"/>
  <c r="T23" i="25" s="1"/>
  <c r="T24" i="25" s="1"/>
  <c r="T25" i="25" s="1"/>
  <c r="T26" i="25" s="1"/>
  <c r="T27" i="25" s="1"/>
  <c r="T28" i="25" s="1"/>
  <c r="T29" i="25" s="1"/>
  <c r="T30" i="25" s="1"/>
  <c r="T31" i="25" s="1"/>
  <c r="T32" i="25" s="1"/>
  <c r="T33" i="25" s="1"/>
  <c r="T34" i="25" s="1"/>
  <c r="T35" i="25" s="1"/>
  <c r="T36" i="25" s="1"/>
  <c r="T37" i="25" s="1"/>
  <c r="T38" i="25" s="1"/>
  <c r="T39" i="25" s="1"/>
  <c r="T40" i="25" s="1"/>
  <c r="T41" i="25" s="1"/>
  <c r="T42" i="25" s="1"/>
  <c r="T43" i="25" s="1"/>
  <c r="T44" i="25" s="1"/>
  <c r="T45" i="25" s="1"/>
  <c r="T46" i="25" s="1"/>
  <c r="T47" i="25" s="1"/>
  <c r="T48" i="25" s="1"/>
  <c r="T49" i="25" s="1"/>
  <c r="T50" i="25" s="1"/>
  <c r="T51" i="25" s="1"/>
  <c r="T52" i="25" s="1"/>
  <c r="T53" i="25" s="1"/>
  <c r="T54" i="25" s="1"/>
  <c r="T55" i="25" s="1"/>
  <c r="T56" i="25" s="1"/>
  <c r="T57" i="25" s="1"/>
  <c r="T58" i="25" s="1"/>
  <c r="T59" i="25" s="1"/>
  <c r="T60" i="25" s="1"/>
  <c r="T61" i="25" s="1"/>
  <c r="T62" i="25" s="1"/>
  <c r="T63" i="25" s="1"/>
  <c r="T64" i="25" s="1"/>
  <c r="T65" i="25" s="1"/>
  <c r="T66" i="25" s="1"/>
  <c r="T67" i="25" s="1"/>
  <c r="T68" i="25" s="1"/>
  <c r="T69" i="25" s="1"/>
  <c r="T70" i="25" s="1"/>
  <c r="T71" i="25" s="1"/>
  <c r="T72" i="25" s="1"/>
  <c r="T73" i="25" s="1"/>
  <c r="T74" i="25" s="1"/>
  <c r="T75" i="25" s="1"/>
  <c r="T76" i="25" s="1"/>
  <c r="T77" i="25" s="1"/>
  <c r="T78" i="25" s="1"/>
  <c r="T79" i="25" s="1"/>
  <c r="T80" i="25" s="1"/>
  <c r="I1" i="25" l="1"/>
  <c r="I2" i="25"/>
  <c r="A3" i="25"/>
  <c r="A4" i="25"/>
  <c r="I4" i="25"/>
  <c r="I5" i="25"/>
</calcChain>
</file>

<file path=xl/sharedStrings.xml><?xml version="1.0" encoding="utf-8"?>
<sst xmlns="http://schemas.openxmlformats.org/spreadsheetml/2006/main" count="450" uniqueCount="168">
  <si>
    <t>00</t>
  </si>
  <si>
    <t>JAM ABS ¬ RUBBERS PLANT
(BANDAR ASSALUYEH)</t>
  </si>
  <si>
    <t xml:space="preserve">VENDOR: </t>
  </si>
  <si>
    <t>VENDOR'S JOB:</t>
  </si>
  <si>
    <t>Purchase Order:</t>
  </si>
  <si>
    <t>Item:</t>
  </si>
  <si>
    <t>Component:</t>
  </si>
  <si>
    <t>Equipment:</t>
  </si>
  <si>
    <t>Status Code</t>
  </si>
  <si>
    <t>Eng.</t>
  </si>
  <si>
    <t>Dept.</t>
  </si>
  <si>
    <t>Date</t>
  </si>
  <si>
    <t>Comment status code:</t>
  </si>
  <si>
    <t xml:space="preserve">   AP - Approved and released for Manufacture</t>
  </si>
  <si>
    <t xml:space="preserve">   NC - No Comments</t>
  </si>
  <si>
    <t xml:space="preserve">   CO - Not Approved</t>
  </si>
  <si>
    <t xml:space="preserve">   AC - Approved with Comments</t>
  </si>
  <si>
    <t xml:space="preserve">   RE - Rejected</t>
  </si>
  <si>
    <t xml:space="preserve">  IMPORTANT: Permission to proceed does not constitute acceptance or approval of design details,
  calculations, analyses, test methods or materials developed or selected by the supplier and does not relieve 
  supplier from full compliance with contractual obligation.</t>
  </si>
  <si>
    <t xml:space="preserve">Rev </t>
  </si>
  <si>
    <t>Class</t>
  </si>
  <si>
    <t>Status</t>
  </si>
  <si>
    <t>Prepared</t>
  </si>
  <si>
    <t>TCM / JSC</t>
  </si>
  <si>
    <t>PAGE</t>
  </si>
  <si>
    <t>REVISION</t>
  </si>
  <si>
    <t>Appendix</t>
  </si>
  <si>
    <t>Att. 1</t>
  </si>
  <si>
    <t>Att. 2</t>
  </si>
  <si>
    <t>Att. 3</t>
  </si>
  <si>
    <t>Att. 4</t>
  </si>
  <si>
    <t>Att. 5</t>
  </si>
  <si>
    <t>Contract No.: PPJPC-1400-17</t>
  </si>
  <si>
    <t>Project no. : PPJP-99ME04</t>
  </si>
  <si>
    <t>TCIM Doc. No.: **********</t>
  </si>
  <si>
    <t>PPJPC-1400-17</t>
  </si>
  <si>
    <t>?????</t>
  </si>
  <si>
    <t>1082</t>
  </si>
  <si>
    <t>????</t>
  </si>
  <si>
    <t>Page: 1</t>
  </si>
  <si>
    <t>Page: 2</t>
  </si>
  <si>
    <t>Issued For Approval</t>
  </si>
  <si>
    <t>IFA</t>
  </si>
  <si>
    <t>NOVA SYNERGY/KASRAVAND</t>
  </si>
  <si>
    <t>KASRAVAND</t>
  </si>
  <si>
    <t>RTO</t>
  </si>
  <si>
    <t>Checked</t>
  </si>
  <si>
    <t>Approved</t>
  </si>
  <si>
    <t>x</t>
  </si>
  <si>
    <t>O.S</t>
  </si>
  <si>
    <t>A.M</t>
  </si>
  <si>
    <t>H.O</t>
  </si>
  <si>
    <t>-</t>
  </si>
  <si>
    <t>Page: 3</t>
  </si>
  <si>
    <t>GENERAL</t>
  </si>
  <si>
    <t>Tag Number</t>
  </si>
  <si>
    <t>Service</t>
  </si>
  <si>
    <t>P&amp;ID No.</t>
  </si>
  <si>
    <t>Line No.</t>
  </si>
  <si>
    <t>1/2"-SS Tubing</t>
  </si>
  <si>
    <t>Quantity</t>
  </si>
  <si>
    <t>SOLENOID VALVE</t>
  </si>
  <si>
    <t>Type</t>
  </si>
  <si>
    <t>2/2 Solenoid Valve</t>
  </si>
  <si>
    <t>Body size</t>
  </si>
  <si>
    <t>Type Conn.</t>
  </si>
  <si>
    <t>Thread</t>
  </si>
  <si>
    <t>Material - Body</t>
  </si>
  <si>
    <t>Material - Seat</t>
  </si>
  <si>
    <t>AISI 304 SS</t>
  </si>
  <si>
    <t>Material - Diaphragm</t>
  </si>
  <si>
    <t>NA</t>
  </si>
  <si>
    <t>Operation Direct/Pilot</t>
  </si>
  <si>
    <t>Direct</t>
  </si>
  <si>
    <t>Packless or Type Packed</t>
  </si>
  <si>
    <t>Packed</t>
  </si>
  <si>
    <t>Fail position</t>
  </si>
  <si>
    <t>Close</t>
  </si>
  <si>
    <t>Tight shut off</t>
  </si>
  <si>
    <t>Position indicator</t>
  </si>
  <si>
    <t>No</t>
  </si>
  <si>
    <t>2-Way Valve Opens/Close</t>
  </si>
  <si>
    <t>Yes</t>
  </si>
  <si>
    <t>3-Way</t>
  </si>
  <si>
    <t>4-Way</t>
  </si>
  <si>
    <t>Press. to Cyl.1/Cyl.2</t>
  </si>
  <si>
    <t>Exh. From Cyl.1/Cyl.2</t>
  </si>
  <si>
    <t>Enclosure</t>
  </si>
  <si>
    <t>IP - 65</t>
  </si>
  <si>
    <t>Electrical calssification</t>
  </si>
  <si>
    <t>Eexd (IEC)</t>
  </si>
  <si>
    <t>Voltage / Hz</t>
  </si>
  <si>
    <t>24 VDC</t>
  </si>
  <si>
    <t>Style of Coil</t>
  </si>
  <si>
    <t>Single or Double Coil</t>
  </si>
  <si>
    <t>Single</t>
  </si>
  <si>
    <t>Rated current (A)</t>
  </si>
  <si>
    <t>Cable gland size</t>
  </si>
  <si>
    <t>M20x1.5</t>
  </si>
  <si>
    <t>AREA</t>
  </si>
  <si>
    <t>Location</t>
  </si>
  <si>
    <t>Outdoor</t>
  </si>
  <si>
    <t>Area classification</t>
  </si>
  <si>
    <t>Ambient temperature</t>
  </si>
  <si>
    <r>
      <t>5 / 48</t>
    </r>
    <r>
      <rPr>
        <sz val="8"/>
        <rFont val="Calibri"/>
        <family val="2"/>
      </rPr>
      <t>℃</t>
    </r>
  </si>
  <si>
    <t>Humidity</t>
  </si>
  <si>
    <t>Max 85%</t>
  </si>
  <si>
    <t>SERVICE CONDITIONS</t>
  </si>
  <si>
    <t>Fluid</t>
  </si>
  <si>
    <t>Operating Pressure</t>
  </si>
  <si>
    <t>Differential Pressure</t>
  </si>
  <si>
    <t>Design Pressure</t>
  </si>
  <si>
    <t>Temp. Norm</t>
  </si>
  <si>
    <t>Design Temperature</t>
  </si>
  <si>
    <t>Oper. Density</t>
  </si>
  <si>
    <t>Oper. Viscosity     cp</t>
  </si>
  <si>
    <t>Required Cv</t>
  </si>
  <si>
    <t>Valve Cv</t>
  </si>
  <si>
    <t>PURCHASE</t>
  </si>
  <si>
    <t>Manufacturer</t>
  </si>
  <si>
    <t>Model Number</t>
  </si>
  <si>
    <t>Notes:</t>
  </si>
  <si>
    <t>1. 3.1 Material Certification</t>
  </si>
  <si>
    <t>2. Pressure test report (Hydro-test)</t>
  </si>
  <si>
    <t>3. Special design for MAYEKAWA compressor</t>
  </si>
  <si>
    <t>Vent Port Opens/Close  (De-Energized State)</t>
  </si>
  <si>
    <t>Press. Port Opens/Close (De-Energized State)</t>
  </si>
  <si>
    <t>JSC Doc. No.: PJ-80-KAS-IN-DSH-4100-0001-007</t>
  </si>
  <si>
    <t>VENDOR Doc. No.: PJ-80-KAS-IN-DSH-4100-0001-007</t>
  </si>
  <si>
    <t>On-Off Valves Data Sheet</t>
  </si>
  <si>
    <t>26 barg</t>
  </si>
  <si>
    <t>LUBE OIL</t>
  </si>
  <si>
    <t>26 bar</t>
  </si>
  <si>
    <t>22 barg</t>
  </si>
  <si>
    <t>22 bar</t>
  </si>
  <si>
    <t>Oil Separator Recovery</t>
  </si>
  <si>
    <t>Page: 5</t>
  </si>
  <si>
    <t>Page: 8</t>
  </si>
  <si>
    <t>Page: 9</t>
  </si>
  <si>
    <t>Spring return/Insulation Class H</t>
  </si>
  <si>
    <t>Solenoid valve for Capacity Control</t>
  </si>
  <si>
    <t>VTA</t>
  </si>
  <si>
    <t>EI027-HSE-VD-PR-PID-002 (2/7)</t>
  </si>
  <si>
    <t>Stainless steel, AISI type 304</t>
  </si>
  <si>
    <t>SOV-RU0001A-01A/C/D/E, SOV-RU0001B-01A/C/D/E</t>
  </si>
  <si>
    <t>SOV-RU0001A-02 ,SOV-RU0001B-02</t>
  </si>
  <si>
    <t>EI027-HSE-VD-PR-PID-002 (3/7)</t>
  </si>
  <si>
    <t>SOV-RU0001A-05,SOV-RU0001B-05</t>
  </si>
  <si>
    <t>EI027-HSE-VD-PR-PID-002 (6/7)</t>
  </si>
  <si>
    <t>SOV-RU0001A-06,SOV-RU0001B-06</t>
  </si>
  <si>
    <t>22.5 bara</t>
  </si>
  <si>
    <t>60 °C</t>
  </si>
  <si>
    <t>1005 kg/m3</t>
  </si>
  <si>
    <t>-29 / 100 °C</t>
  </si>
  <si>
    <t>20.2 bara</t>
  </si>
  <si>
    <t>73.5 °C</t>
  </si>
  <si>
    <t>Hot Propane Gas from Oil Separator Header</t>
  </si>
  <si>
    <t>PROPANE</t>
  </si>
  <si>
    <t>19.8 bara</t>
  </si>
  <si>
    <t>43.38 kg/m3</t>
  </si>
  <si>
    <t>PROPANE + LUBE OIL</t>
  </si>
  <si>
    <t>Hot Propane Gas to Compressor</t>
  </si>
  <si>
    <t>4.7 bara</t>
  </si>
  <si>
    <t>-0.07 °C</t>
  </si>
  <si>
    <t>-45 / 120 °C</t>
  </si>
  <si>
    <t>1/2" NPTF</t>
  </si>
  <si>
    <t>Stainless steel, AISI type 316</t>
  </si>
  <si>
    <t>Zone 2 IIB,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</si>
</sst>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Verdadero&quot;;&quot;Verdadero&quot;;&quot;Falso&quot;"/>
    <numFmt numFmtId="165" formatCode="[$-409]d\-mmm\-yyyy;@"/>
  </numFmts>
  <fonts count="46" x14ac:knownFonts="1">
    <font>
      <sz val="11"/>
      <color theme="1"/>
      <name val="Calibri"/>
      <family val="2"/>
      <scheme val="minor"/>
    </font>
    <font>
      <sz val="11"/>
      <color indexed="8"/>
      <name val="Calibri"/>
      <family val="2"/>
    </font>
    <font>
      <sz val="11"/>
      <color indexed="8"/>
      <name val="Calibri"/>
      <family val="2"/>
    </font>
    <font>
      <sz val="10"/>
      <name val="Arial"/>
      <family val="2"/>
    </font>
    <font>
      <sz val="10"/>
      <name val="Times New Roman"/>
      <family val="1"/>
    </font>
    <font>
      <sz val="12"/>
      <color indexed="22"/>
      <name val="Arial"/>
      <family val="2"/>
    </font>
    <font>
      <b/>
      <sz val="18"/>
      <color indexed="22"/>
      <name val="Arial"/>
      <family val="2"/>
    </font>
    <font>
      <b/>
      <sz val="12"/>
      <color indexed="22"/>
      <name val="Arial"/>
      <family val="2"/>
    </font>
    <font>
      <sz val="11"/>
      <color indexed="8"/>
      <name val="Times New Roman"/>
      <family val="1"/>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sz val="16"/>
      <color indexed="8"/>
      <name val="Times New Roman"/>
      <family val="1"/>
    </font>
    <font>
      <sz val="14"/>
      <color indexed="8"/>
      <name val="Times New Roman"/>
      <family val="1"/>
    </font>
    <font>
      <b/>
      <sz val="12"/>
      <color indexed="8"/>
      <name val="Times New Roman"/>
      <family val="1"/>
    </font>
    <font>
      <sz val="12"/>
      <color indexed="8"/>
      <name val="Times New Roman"/>
      <family val="1"/>
    </font>
    <font>
      <sz val="10"/>
      <color indexed="8"/>
      <name val="Times New Roman"/>
      <family val="1"/>
    </font>
    <font>
      <b/>
      <sz val="11"/>
      <color indexed="12"/>
      <name val="Times New Roman"/>
      <family val="1"/>
    </font>
    <font>
      <b/>
      <sz val="25"/>
      <color indexed="8"/>
      <name val="Times New Roman"/>
      <family val="1"/>
    </font>
    <font>
      <b/>
      <sz val="11"/>
      <color indexed="8"/>
      <name val="Times New Roman"/>
      <family val="1"/>
    </font>
    <font>
      <sz val="11"/>
      <name val="Times New Roman"/>
      <family val="1"/>
    </font>
    <font>
      <sz val="10"/>
      <color rgb="FF0000FF"/>
      <name val="Times New Roman"/>
      <family val="1"/>
    </font>
    <font>
      <sz val="11"/>
      <color rgb="FF000000"/>
      <name val="Times New Roman"/>
      <family val="1"/>
    </font>
    <font>
      <b/>
      <sz val="11"/>
      <color rgb="FF0000FF"/>
      <name val="Times New Roman"/>
      <family val="1"/>
    </font>
    <font>
      <b/>
      <sz val="10"/>
      <color rgb="FF0000FF"/>
      <name val="Times New Roman"/>
      <family val="1"/>
    </font>
    <font>
      <sz val="11"/>
      <color rgb="FF3333FF"/>
      <name val="Times New Roman"/>
      <family val="1"/>
    </font>
    <font>
      <sz val="12"/>
      <color rgb="FF000000"/>
      <name val="Times New Roman"/>
      <family val="1"/>
    </font>
    <font>
      <b/>
      <sz val="11"/>
      <color rgb="FF3333FF"/>
      <name val="Times New Roman"/>
      <family val="1"/>
    </font>
    <font>
      <sz val="11"/>
      <color theme="1"/>
      <name val="Times New Roman"/>
      <family val="1"/>
    </font>
    <font>
      <sz val="16"/>
      <name val="Times New Roman"/>
      <family val="1"/>
    </font>
    <font>
      <b/>
      <sz val="14"/>
      <name val="Arial"/>
      <family val="2"/>
    </font>
    <font>
      <b/>
      <sz val="8"/>
      <name val="Arial"/>
      <family val="2"/>
    </font>
    <font>
      <sz val="8"/>
      <name val="Arial"/>
      <family val="2"/>
    </font>
    <font>
      <sz val="11"/>
      <color theme="1"/>
      <name val="Calibri"/>
      <family val="2"/>
      <charset val="178"/>
      <scheme val="minor"/>
    </font>
    <font>
      <sz val="8"/>
      <name val="Calibri"/>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3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s>
  <cellStyleXfs count="69">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6" fillId="3" borderId="0" applyNumberFormat="0" applyBorder="0" applyAlignment="0" applyProtection="0"/>
    <xf numFmtId="0" fontId="11" fillId="20" borderId="1" applyNumberFormat="0" applyAlignment="0" applyProtection="0"/>
    <xf numFmtId="0" fontId="12" fillId="21" borderId="2" applyNumberFormat="0" applyAlignment="0" applyProtection="0"/>
    <xf numFmtId="165" fontId="5" fillId="0" borderId="0" applyFill="0" applyBorder="0" applyAlignment="0" applyProtection="0"/>
    <xf numFmtId="165" fontId="5" fillId="0" borderId="0" applyFill="0" applyBorder="0" applyAlignment="0" applyProtection="0"/>
    <xf numFmtId="0" fontId="19" fillId="0" borderId="0" applyNumberFormat="0" applyFill="0" applyBorder="0" applyAlignment="0" applyProtection="0"/>
    <xf numFmtId="2" fontId="5" fillId="0" borderId="0" applyFill="0" applyBorder="0" applyAlignment="0" applyProtection="0"/>
    <xf numFmtId="0" fontId="10" fillId="4" borderId="0" applyNumberFormat="0" applyBorder="0" applyAlignment="0" applyProtection="0"/>
    <xf numFmtId="0" fontId="21" fillId="0" borderId="4" applyNumberFormat="0" applyFill="0" applyAlignment="0" applyProtection="0"/>
    <xf numFmtId="0" fontId="22" fillId="0" borderId="5" applyNumberFormat="0" applyFill="0" applyAlignment="0" applyProtection="0"/>
    <xf numFmtId="0" fontId="14" fillId="0" borderId="6" applyNumberFormat="0" applyFill="0" applyAlignment="0" applyProtection="0"/>
    <xf numFmtId="0" fontId="14" fillId="0" borderId="0" applyNumberFormat="0" applyFill="0" applyBorder="0" applyAlignment="0" applyProtection="0"/>
    <xf numFmtId="165" fontId="6" fillId="0" borderId="0" applyNumberFormat="0" applyFill="0" applyBorder="0" applyAlignment="0" applyProtection="0"/>
    <xf numFmtId="165" fontId="6"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15" fillId="7" borderId="1" applyNumberFormat="0" applyAlignment="0" applyProtection="0"/>
    <xf numFmtId="0" fontId="13" fillId="0" borderId="3" applyNumberFormat="0" applyFill="0" applyAlignment="0" applyProtection="0"/>
    <xf numFmtId="0" fontId="3" fillId="0" borderId="0"/>
    <xf numFmtId="0" fontId="3" fillId="0" borderId="0"/>
    <xf numFmtId="0" fontId="3" fillId="0" borderId="0"/>
    <xf numFmtId="0" fontId="3" fillId="0" borderId="0"/>
    <xf numFmtId="0" fontId="3" fillId="0" borderId="0"/>
    <xf numFmtId="0" fontId="2" fillId="0" borderId="0"/>
    <xf numFmtId="0" fontId="1" fillId="0" borderId="0"/>
    <xf numFmtId="164" fontId="3" fillId="0" borderId="0"/>
    <xf numFmtId="0" fontId="3" fillId="0" borderId="0"/>
    <xf numFmtId="164" fontId="3" fillId="0" borderId="0"/>
    <xf numFmtId="0" fontId="3" fillId="0" borderId="0"/>
    <xf numFmtId="164" fontId="3" fillId="0" borderId="0"/>
    <xf numFmtId="165" fontId="3" fillId="0" borderId="0"/>
    <xf numFmtId="165" fontId="3" fillId="0" borderId="0"/>
    <xf numFmtId="165" fontId="3" fillId="0" borderId="0"/>
    <xf numFmtId="165" fontId="3" fillId="0" borderId="0"/>
    <xf numFmtId="165" fontId="3" fillId="0" borderId="0"/>
    <xf numFmtId="165" fontId="4" fillId="0" borderId="0"/>
    <xf numFmtId="165" fontId="4" fillId="0" borderId="0"/>
    <xf numFmtId="165" fontId="3" fillId="0" borderId="0"/>
    <xf numFmtId="0" fontId="3" fillId="22" borderId="7" applyNumberFormat="0" applyFont="0" applyAlignment="0" applyProtection="0"/>
    <xf numFmtId="0" fontId="17" fillId="20" borderId="8" applyNumberFormat="0" applyAlignment="0" applyProtection="0"/>
    <xf numFmtId="9" fontId="3" fillId="0" borderId="0" applyFont="0" applyFill="0" applyBorder="0" applyAlignment="0" applyProtection="0"/>
    <xf numFmtId="0" fontId="20" fillId="0" borderId="0" applyNumberFormat="0" applyFill="0" applyBorder="0" applyAlignment="0" applyProtection="0"/>
    <xf numFmtId="0" fontId="18" fillId="0" borderId="0" applyNumberFormat="0" applyFill="0" applyBorder="0" applyAlignment="0" applyProtection="0"/>
    <xf numFmtId="0" fontId="44" fillId="0" borderId="0"/>
  </cellStyleXfs>
  <cellXfs count="192">
    <xf numFmtId="0" fontId="0" fillId="0" borderId="0" xfId="0"/>
    <xf numFmtId="0" fontId="8" fillId="0" borderId="0" xfId="49" applyFont="1"/>
    <xf numFmtId="0" fontId="27" fillId="0" borderId="0" xfId="49" applyFont="1" applyAlignment="1">
      <alignment horizontal="center" vertical="center"/>
    </xf>
    <xf numFmtId="0" fontId="25" fillId="0" borderId="0" xfId="49" applyFont="1" applyAlignment="1">
      <alignment vertical="center"/>
    </xf>
    <xf numFmtId="165" fontId="4" fillId="0" borderId="0" xfId="55" applyFont="1" applyAlignment="1">
      <alignment vertical="center"/>
    </xf>
    <xf numFmtId="0" fontId="27" fillId="0" borderId="11" xfId="49" applyFont="1" applyBorder="1" applyAlignment="1">
      <alignment horizontal="center" vertical="center"/>
    </xf>
    <xf numFmtId="0" fontId="32" fillId="0" borderId="12" xfId="49" applyFont="1" applyBorder="1" applyAlignment="1">
      <alignment horizontal="center" vertical="center"/>
    </xf>
    <xf numFmtId="0" fontId="8" fillId="0" borderId="12" xfId="49" applyFont="1" applyBorder="1" applyAlignment="1">
      <alignment vertical="center"/>
    </xf>
    <xf numFmtId="0" fontId="28" fillId="0" borderId="12" xfId="49" applyFont="1" applyBorder="1" applyAlignment="1">
      <alignment vertical="center"/>
    </xf>
    <xf numFmtId="0" fontId="28" fillId="0" borderId="13" xfId="49" applyFont="1" applyBorder="1" applyAlignment="1">
      <alignment vertical="center"/>
    </xf>
    <xf numFmtId="0" fontId="27" fillId="0" borderId="14" xfId="49" applyFont="1" applyBorder="1" applyAlignment="1">
      <alignment horizontal="center" vertical="center"/>
    </xf>
    <xf numFmtId="0" fontId="32" fillId="0" borderId="0" xfId="49" applyFont="1" applyAlignment="1">
      <alignment horizontal="center" vertical="center"/>
    </xf>
    <xf numFmtId="0" fontId="8" fillId="0" borderId="0" xfId="49" applyFont="1" applyAlignment="1">
      <alignment vertical="center"/>
    </xf>
    <xf numFmtId="0" fontId="28" fillId="0" borderId="0" xfId="49" applyFont="1" applyAlignment="1">
      <alignment vertical="center"/>
    </xf>
    <xf numFmtId="0" fontId="28" fillId="0" borderId="15" xfId="49" applyFont="1" applyBorder="1" applyAlignment="1">
      <alignment vertical="center"/>
    </xf>
    <xf numFmtId="0" fontId="33" fillId="0" borderId="0" xfId="49" applyFont="1" applyAlignment="1">
      <alignment vertical="center"/>
    </xf>
    <xf numFmtId="0" fontId="34" fillId="0" borderId="0" xfId="49" applyFont="1" applyAlignment="1">
      <alignment vertical="center"/>
    </xf>
    <xf numFmtId="0" fontId="34" fillId="0" borderId="15" xfId="49" applyFont="1" applyBorder="1" applyAlignment="1">
      <alignment vertical="center"/>
    </xf>
    <xf numFmtId="0" fontId="32" fillId="0" borderId="0" xfId="49" quotePrefix="1" applyFont="1" applyAlignment="1">
      <alignment horizontal="center" vertical="center"/>
    </xf>
    <xf numFmtId="0" fontId="25" fillId="0" borderId="15" xfId="49" applyFont="1" applyBorder="1" applyAlignment="1">
      <alignment vertical="center"/>
    </xf>
    <xf numFmtId="0" fontId="29" fillId="0" borderId="0" xfId="49" applyFont="1" applyAlignment="1">
      <alignment vertical="center" wrapText="1"/>
    </xf>
    <xf numFmtId="0" fontId="30" fillId="0" borderId="0" xfId="49" applyFont="1" applyAlignment="1">
      <alignment vertical="center"/>
    </xf>
    <xf numFmtId="0" fontId="30" fillId="0" borderId="15" xfId="49" applyFont="1" applyBorder="1" applyAlignment="1">
      <alignment vertical="center"/>
    </xf>
    <xf numFmtId="0" fontId="35" fillId="0" borderId="0" xfId="49" applyFont="1" applyAlignment="1">
      <alignment horizontal="center" vertical="center"/>
    </xf>
    <xf numFmtId="0" fontId="34" fillId="0" borderId="0" xfId="49" quotePrefix="1" applyFont="1" applyAlignment="1">
      <alignment vertical="center"/>
    </xf>
    <xf numFmtId="0" fontId="34" fillId="0" borderId="15" xfId="49" quotePrefix="1" applyFont="1" applyBorder="1" applyAlignment="1">
      <alignment vertical="center"/>
    </xf>
    <xf numFmtId="0" fontId="27" fillId="0" borderId="14" xfId="49" applyFont="1" applyBorder="1" applyAlignment="1">
      <alignment vertical="center"/>
    </xf>
    <xf numFmtId="0" fontId="25" fillId="23" borderId="10" xfId="49" applyFont="1" applyFill="1" applyBorder="1" applyAlignment="1">
      <alignment horizontal="center" vertical="center"/>
    </xf>
    <xf numFmtId="0" fontId="36" fillId="0" borderId="10" xfId="49" applyFont="1" applyBorder="1" applyAlignment="1">
      <alignment horizontal="center" vertical="center"/>
    </xf>
    <xf numFmtId="0" fontId="40" fillId="0" borderId="10" xfId="49" applyFont="1" applyBorder="1" applyAlignment="1">
      <alignment horizontal="center" vertical="center"/>
    </xf>
    <xf numFmtId="49" fontId="41" fillId="0" borderId="23" xfId="0" applyNumberFormat="1" applyFont="1" applyBorder="1" applyAlignment="1">
      <alignment horizontal="center" vertical="center"/>
    </xf>
    <xf numFmtId="49" fontId="41" fillId="0" borderId="24" xfId="0" applyNumberFormat="1" applyFont="1" applyBorder="1" applyAlignment="1">
      <alignment horizontal="center" vertical="center"/>
    </xf>
    <xf numFmtId="49" fontId="41" fillId="0" borderId="25" xfId="0" applyNumberFormat="1" applyFont="1" applyBorder="1" applyAlignment="1">
      <alignment horizontal="center" vertical="center"/>
    </xf>
    <xf numFmtId="0" fontId="43" fillId="0" borderId="10" xfId="47" applyFont="1" applyBorder="1" applyAlignment="1">
      <alignment horizontal="center" vertical="center"/>
    </xf>
    <xf numFmtId="0" fontId="43" fillId="24" borderId="11" xfId="47" applyFont="1" applyFill="1" applyBorder="1"/>
    <xf numFmtId="0" fontId="43" fillId="24" borderId="12" xfId="47" applyFont="1" applyFill="1" applyBorder="1" applyProtection="1">
      <protection locked="0"/>
    </xf>
    <xf numFmtId="0" fontId="43" fillId="24" borderId="14" xfId="43" applyFont="1" applyFill="1" applyBorder="1" applyProtection="1">
      <protection locked="0"/>
    </xf>
    <xf numFmtId="0" fontId="43" fillId="24" borderId="0" xfId="47" applyFont="1" applyFill="1" applyProtection="1">
      <protection locked="0"/>
    </xf>
    <xf numFmtId="0" fontId="43" fillId="24" borderId="9" xfId="43" applyFont="1" applyFill="1" applyBorder="1" applyProtection="1">
      <protection locked="0"/>
    </xf>
    <xf numFmtId="0" fontId="43" fillId="24" borderId="16" xfId="47" applyFont="1" applyFill="1" applyBorder="1" applyProtection="1">
      <protection locked="0"/>
    </xf>
    <xf numFmtId="0" fontId="8" fillId="0" borderId="16" xfId="49" applyFont="1" applyBorder="1"/>
    <xf numFmtId="165" fontId="4" fillId="0" borderId="17" xfId="55" applyFont="1" applyBorder="1" applyAlignment="1">
      <alignment vertical="center"/>
    </xf>
    <xf numFmtId="0" fontId="43" fillId="0" borderId="21" xfId="47" applyFont="1" applyBorder="1" applyAlignment="1">
      <alignment horizontal="center" vertical="center"/>
    </xf>
    <xf numFmtId="165" fontId="4" fillId="0" borderId="15" xfId="55" applyFont="1" applyBorder="1" applyAlignment="1">
      <alignment vertical="center"/>
    </xf>
    <xf numFmtId="165" fontId="4" fillId="25" borderId="0" xfId="55" applyFont="1" applyFill="1" applyAlignment="1">
      <alignment vertical="center"/>
    </xf>
    <xf numFmtId="0" fontId="43" fillId="0" borderId="10" xfId="47" applyFont="1" applyFill="1" applyBorder="1" applyAlignment="1">
      <alignment horizontal="center" vertical="center"/>
    </xf>
    <xf numFmtId="0" fontId="8" fillId="0" borderId="10" xfId="49" applyFont="1" applyBorder="1" applyAlignment="1">
      <alignment horizontal="center"/>
    </xf>
    <xf numFmtId="0" fontId="25" fillId="0" borderId="10" xfId="49" applyFont="1" applyBorder="1" applyAlignment="1">
      <alignment horizontal="center" vertical="center" wrapText="1"/>
    </xf>
    <xf numFmtId="0" fontId="25" fillId="0" borderId="10" xfId="49" applyFont="1" applyBorder="1" applyAlignment="1">
      <alignment horizontal="center" vertical="center"/>
    </xf>
    <xf numFmtId="0" fontId="26" fillId="0" borderId="10" xfId="49" applyFont="1" applyBorder="1" applyAlignment="1">
      <alignment horizontal="center" vertical="center"/>
    </xf>
    <xf numFmtId="49" fontId="23" fillId="0" borderId="11" xfId="43" applyNumberFormat="1" applyFont="1" applyBorder="1" applyAlignment="1">
      <alignment horizontal="left" vertical="center" wrapText="1" indent="1"/>
    </xf>
    <xf numFmtId="49" fontId="23" fillId="0" borderId="12" xfId="43" applyNumberFormat="1" applyFont="1" applyBorder="1" applyAlignment="1">
      <alignment horizontal="left" vertical="center" wrapText="1" indent="1"/>
    </xf>
    <xf numFmtId="49" fontId="23" fillId="0" borderId="9" xfId="43" applyNumberFormat="1" applyFont="1" applyBorder="1" applyAlignment="1">
      <alignment horizontal="left" vertical="center" wrapText="1" indent="1"/>
    </xf>
    <xf numFmtId="49" fontId="23" fillId="0" borderId="16" xfId="43" applyNumberFormat="1" applyFont="1" applyBorder="1" applyAlignment="1">
      <alignment horizontal="left" vertical="center" wrapText="1" indent="1"/>
    </xf>
    <xf numFmtId="49" fontId="24" fillId="0" borderId="12" xfId="43" applyNumberFormat="1" applyFont="1" applyBorder="1" applyAlignment="1">
      <alignment horizontal="left" vertical="center" wrapText="1"/>
    </xf>
    <xf numFmtId="49" fontId="24" fillId="0" borderId="13" xfId="43" applyNumberFormat="1" applyFont="1" applyBorder="1" applyAlignment="1">
      <alignment horizontal="left" vertical="center" wrapText="1"/>
    </xf>
    <xf numFmtId="49" fontId="24" fillId="0" borderId="16" xfId="43" applyNumberFormat="1" applyFont="1" applyBorder="1" applyAlignment="1">
      <alignment horizontal="left" vertical="center" wrapText="1"/>
    </xf>
    <xf numFmtId="49" fontId="24" fillId="0" borderId="17" xfId="43" applyNumberFormat="1" applyFont="1" applyBorder="1" applyAlignment="1">
      <alignment horizontal="left" vertical="center" wrapText="1"/>
    </xf>
    <xf numFmtId="0" fontId="29" fillId="0" borderId="0" xfId="49" applyFont="1" applyAlignment="1">
      <alignment horizontal="center" vertical="center" wrapText="1"/>
    </xf>
    <xf numFmtId="0" fontId="39" fillId="0" borderId="10" xfId="0" applyFont="1" applyBorder="1" applyAlignment="1">
      <alignment horizontal="center" vertical="center"/>
    </xf>
    <xf numFmtId="49" fontId="24" fillId="0" borderId="10" xfId="43" applyNumberFormat="1" applyFont="1" applyBorder="1" applyAlignment="1">
      <alignment horizontal="center" vertical="center"/>
    </xf>
    <xf numFmtId="49" fontId="24" fillId="0" borderId="11" xfId="43" applyNumberFormat="1" applyFont="1" applyBorder="1" applyAlignment="1">
      <alignment horizontal="left" vertical="center"/>
    </xf>
    <xf numFmtId="49" fontId="24" fillId="0" borderId="12" xfId="43" applyNumberFormat="1" applyFont="1" applyBorder="1" applyAlignment="1">
      <alignment horizontal="left" vertical="center"/>
    </xf>
    <xf numFmtId="49" fontId="24" fillId="0" borderId="9" xfId="43" applyNumberFormat="1" applyFont="1" applyBorder="1" applyAlignment="1">
      <alignment horizontal="left" vertical="center"/>
    </xf>
    <xf numFmtId="49" fontId="24" fillId="0" borderId="16" xfId="43" applyNumberFormat="1" applyFont="1" applyBorder="1" applyAlignment="1">
      <alignment horizontal="left" vertical="center"/>
    </xf>
    <xf numFmtId="49" fontId="23" fillId="0" borderId="10" xfId="43" applyNumberFormat="1" applyFont="1" applyBorder="1" applyAlignment="1">
      <alignment horizontal="left" vertical="center" indent="1"/>
    </xf>
    <xf numFmtId="49" fontId="24" fillId="0" borderId="21" xfId="43" applyNumberFormat="1" applyFont="1" applyBorder="1" applyAlignment="1">
      <alignment horizontal="center" vertical="center"/>
    </xf>
    <xf numFmtId="49" fontId="24" fillId="0" borderId="22" xfId="43" applyNumberFormat="1" applyFont="1" applyBorder="1" applyAlignment="1">
      <alignment horizontal="center" vertical="center"/>
    </xf>
    <xf numFmtId="49" fontId="23" fillId="0" borderId="10" xfId="43" applyNumberFormat="1" applyFont="1" applyBorder="1" applyAlignment="1">
      <alignment horizontal="center" vertical="center"/>
    </xf>
    <xf numFmtId="0" fontId="38" fillId="0" borderId="10" xfId="49" applyFont="1" applyBorder="1" applyAlignment="1">
      <alignment horizontal="center" vertical="center"/>
    </xf>
    <xf numFmtId="0" fontId="38" fillId="0" borderId="10" xfId="49" quotePrefix="1" applyFont="1" applyBorder="1" applyAlignment="1">
      <alignment horizontal="center" vertical="center"/>
    </xf>
    <xf numFmtId="0" fontId="31" fillId="0" borderId="10" xfId="49" quotePrefix="1" applyFont="1" applyBorder="1" applyAlignment="1">
      <alignment horizontal="center" vertical="center"/>
    </xf>
    <xf numFmtId="0" fontId="31" fillId="0" borderId="10" xfId="49" applyFont="1" applyBorder="1" applyAlignment="1">
      <alignment horizontal="center" vertical="center"/>
    </xf>
    <xf numFmtId="15" fontId="31" fillId="0" borderId="10" xfId="49" quotePrefix="1" applyNumberFormat="1" applyFont="1" applyBorder="1" applyAlignment="1">
      <alignment horizontal="center" vertical="center"/>
    </xf>
    <xf numFmtId="0" fontId="31" fillId="0" borderId="18" xfId="49" applyFont="1" applyBorder="1" applyAlignment="1">
      <alignment horizontal="center" vertical="center"/>
    </xf>
    <xf numFmtId="0" fontId="31" fillId="0" borderId="19" xfId="49" applyFont="1" applyBorder="1" applyAlignment="1">
      <alignment horizontal="center" vertical="center"/>
    </xf>
    <xf numFmtId="0" fontId="37" fillId="0" borderId="18" xfId="49" applyFont="1" applyBorder="1" applyAlignment="1">
      <alignment horizontal="center" vertical="center"/>
    </xf>
    <xf numFmtId="0" fontId="37" fillId="0" borderId="20" xfId="49" quotePrefix="1" applyFont="1" applyBorder="1" applyAlignment="1">
      <alignment horizontal="center" vertical="center"/>
    </xf>
    <xf numFmtId="0" fontId="37" fillId="0" borderId="19" xfId="49" quotePrefix="1" applyFont="1" applyBorder="1" applyAlignment="1">
      <alignment horizontal="center" vertical="center"/>
    </xf>
    <xf numFmtId="0" fontId="37" fillId="0" borderId="11" xfId="49" applyFont="1" applyBorder="1" applyAlignment="1">
      <alignment horizontal="center" vertical="center"/>
    </xf>
    <xf numFmtId="0" fontId="37" fillId="0" borderId="13" xfId="49" applyFont="1" applyBorder="1" applyAlignment="1">
      <alignment horizontal="center" vertical="center"/>
    </xf>
    <xf numFmtId="0" fontId="37" fillId="0" borderId="9" xfId="49" applyFont="1" applyBorder="1" applyAlignment="1">
      <alignment horizontal="center" vertical="center"/>
    </xf>
    <xf numFmtId="0" fontId="37" fillId="0" borderId="17" xfId="49" applyFont="1" applyBorder="1" applyAlignment="1">
      <alignment horizontal="center" vertical="center"/>
    </xf>
    <xf numFmtId="0" fontId="37" fillId="0" borderId="12" xfId="49" applyFont="1" applyBorder="1" applyAlignment="1">
      <alignment horizontal="center" vertical="center"/>
    </xf>
    <xf numFmtId="0" fontId="37" fillId="0" borderId="16" xfId="49" applyFont="1" applyBorder="1" applyAlignment="1">
      <alignment horizontal="center" vertical="center"/>
    </xf>
    <xf numFmtId="0" fontId="37" fillId="0" borderId="10" xfId="49" applyFont="1" applyBorder="1" applyAlignment="1">
      <alignment horizontal="center" vertical="center"/>
    </xf>
    <xf numFmtId="0" fontId="37" fillId="0" borderId="10" xfId="49" quotePrefix="1" applyFont="1" applyBorder="1" applyAlignment="1">
      <alignment horizontal="center" vertical="center"/>
    </xf>
    <xf numFmtId="0" fontId="23" fillId="0" borderId="11" xfId="43" applyFont="1" applyBorder="1" applyAlignment="1">
      <alignment horizontal="center" vertical="center" wrapText="1"/>
    </xf>
    <xf numFmtId="0" fontId="23" fillId="0" borderId="12" xfId="43" applyFont="1" applyBorder="1" applyAlignment="1">
      <alignment horizontal="center" vertical="center" wrapText="1"/>
    </xf>
    <xf numFmtId="0" fontId="23" fillId="0" borderId="13" xfId="43" applyFont="1" applyBorder="1" applyAlignment="1">
      <alignment horizontal="center" vertical="center" wrapText="1"/>
    </xf>
    <xf numFmtId="0" fontId="23" fillId="0" borderId="14" xfId="43" applyFont="1" applyBorder="1" applyAlignment="1">
      <alignment horizontal="center" vertical="center" wrapText="1"/>
    </xf>
    <xf numFmtId="0" fontId="23" fillId="0" borderId="0" xfId="43" applyFont="1" applyAlignment="1">
      <alignment horizontal="center" vertical="center" wrapText="1"/>
    </xf>
    <xf numFmtId="0" fontId="23" fillId="0" borderId="15" xfId="43" applyFont="1" applyBorder="1" applyAlignment="1">
      <alignment horizontal="center" vertical="center" wrapText="1"/>
    </xf>
    <xf numFmtId="0" fontId="23" fillId="0" borderId="9" xfId="43" applyFont="1" applyBorder="1" applyAlignment="1">
      <alignment horizontal="center" vertical="center" wrapText="1"/>
    </xf>
    <xf numFmtId="0" fontId="23" fillId="0" borderId="16" xfId="43" applyFont="1" applyBorder="1" applyAlignment="1">
      <alignment horizontal="center" vertical="center" wrapText="1"/>
    </xf>
    <xf numFmtId="0" fontId="23" fillId="0" borderId="17" xfId="43" applyFont="1" applyBorder="1" applyAlignment="1">
      <alignment horizontal="center" vertical="center" wrapText="1"/>
    </xf>
    <xf numFmtId="49" fontId="24" fillId="0" borderId="10" xfId="43" applyNumberFormat="1" applyFont="1" applyBorder="1" applyAlignment="1">
      <alignment horizontal="left" vertical="center" indent="1"/>
    </xf>
    <xf numFmtId="0" fontId="26" fillId="0" borderId="18" xfId="49" applyFont="1" applyBorder="1" applyAlignment="1">
      <alignment horizontal="center" vertical="center"/>
    </xf>
    <xf numFmtId="0" fontId="26" fillId="0" borderId="19" xfId="49" applyFont="1" applyBorder="1" applyAlignment="1">
      <alignment horizontal="center" vertical="center"/>
    </xf>
    <xf numFmtId="1" fontId="26" fillId="0" borderId="18" xfId="55" applyNumberFormat="1" applyFont="1" applyBorder="1" applyAlignment="1">
      <alignment horizontal="center" vertical="center"/>
    </xf>
    <xf numFmtId="1" fontId="26" fillId="0" borderId="20" xfId="55" applyNumberFormat="1" applyFont="1" applyBorder="1" applyAlignment="1">
      <alignment horizontal="center" vertical="center"/>
    </xf>
    <xf numFmtId="1" fontId="26" fillId="0" borderId="19" xfId="55" applyNumberFormat="1" applyFont="1" applyBorder="1" applyAlignment="1">
      <alignment horizontal="center" vertical="center"/>
    </xf>
    <xf numFmtId="0" fontId="27" fillId="0" borderId="11" xfId="49" applyFont="1" applyBorder="1" applyAlignment="1">
      <alignment horizontal="center" vertical="center"/>
    </xf>
    <xf numFmtId="0" fontId="27" fillId="0" borderId="12" xfId="49" applyFont="1" applyBorder="1" applyAlignment="1">
      <alignment horizontal="center" vertical="center"/>
    </xf>
    <xf numFmtId="0" fontId="27" fillId="0" borderId="13" xfId="49" applyFont="1" applyBorder="1" applyAlignment="1">
      <alignment horizontal="center" vertical="center"/>
    </xf>
    <xf numFmtId="0" fontId="27" fillId="0" borderId="9" xfId="49" applyFont="1" applyBorder="1" applyAlignment="1">
      <alignment horizontal="center" vertical="center"/>
    </xf>
    <xf numFmtId="0" fontId="27" fillId="0" borderId="16" xfId="49" applyFont="1" applyBorder="1" applyAlignment="1">
      <alignment horizontal="center" vertical="center"/>
    </xf>
    <xf numFmtId="0" fontId="27" fillId="0" borderId="17" xfId="49" applyFont="1" applyBorder="1" applyAlignment="1">
      <alignment horizontal="center" vertical="center"/>
    </xf>
    <xf numFmtId="0" fontId="25" fillId="23" borderId="10" xfId="49" applyFont="1" applyFill="1" applyBorder="1" applyAlignment="1">
      <alignment horizontal="center" vertical="center"/>
    </xf>
    <xf numFmtId="0" fontId="25" fillId="23" borderId="18" xfId="49" applyFont="1" applyFill="1" applyBorder="1" applyAlignment="1">
      <alignment horizontal="center" vertical="center"/>
    </xf>
    <xf numFmtId="0" fontId="25" fillId="23" borderId="20" xfId="49" applyFont="1" applyFill="1" applyBorder="1" applyAlignment="1">
      <alignment horizontal="center" vertical="center"/>
    </xf>
    <xf numFmtId="0" fontId="25" fillId="23" borderId="19" xfId="49" applyFont="1" applyFill="1" applyBorder="1" applyAlignment="1">
      <alignment horizontal="center" vertical="center"/>
    </xf>
    <xf numFmtId="0" fontId="25" fillId="23" borderId="11" xfId="49" applyFont="1" applyFill="1" applyBorder="1" applyAlignment="1">
      <alignment horizontal="center" vertical="center"/>
    </xf>
    <xf numFmtId="0" fontId="25" fillId="23" borderId="13" xfId="49" applyFont="1" applyFill="1" applyBorder="1" applyAlignment="1">
      <alignment horizontal="center" vertical="center"/>
    </xf>
    <xf numFmtId="0" fontId="25" fillId="23" borderId="9" xfId="49" applyFont="1" applyFill="1" applyBorder="1" applyAlignment="1">
      <alignment horizontal="center" vertical="center"/>
    </xf>
    <xf numFmtId="0" fontId="25" fillId="23" borderId="17" xfId="49" applyFont="1" applyFill="1" applyBorder="1" applyAlignment="1">
      <alignment horizontal="center" vertical="center"/>
    </xf>
    <xf numFmtId="1" fontId="26" fillId="0" borderId="10" xfId="55" applyNumberFormat="1" applyFont="1" applyBorder="1" applyAlignment="1">
      <alignment horizontal="center" vertical="center"/>
    </xf>
    <xf numFmtId="0" fontId="26" fillId="0" borderId="18" xfId="49" applyFont="1" applyBorder="1" applyAlignment="1">
      <alignment horizontal="center" vertical="center" wrapText="1"/>
    </xf>
    <xf numFmtId="0" fontId="26" fillId="0" borderId="20" xfId="49" applyFont="1" applyBorder="1" applyAlignment="1">
      <alignment horizontal="center" vertical="center" wrapText="1"/>
    </xf>
    <xf numFmtId="0" fontId="26" fillId="0" borderId="19" xfId="49" applyFont="1" applyBorder="1" applyAlignment="1">
      <alignment horizontal="center" vertical="center" wrapText="1"/>
    </xf>
    <xf numFmtId="0" fontId="25" fillId="23" borderId="12" xfId="49" applyFont="1" applyFill="1" applyBorder="1" applyAlignment="1">
      <alignment horizontal="center" vertical="center"/>
    </xf>
    <xf numFmtId="0" fontId="25" fillId="23" borderId="16" xfId="49" applyFont="1" applyFill="1" applyBorder="1" applyAlignment="1">
      <alignment horizontal="center" vertical="center"/>
    </xf>
    <xf numFmtId="0" fontId="43" fillId="0" borderId="18" xfId="47" applyFont="1" applyBorder="1"/>
    <xf numFmtId="0" fontId="43" fillId="0" borderId="20" xfId="47" applyFont="1" applyBorder="1"/>
    <xf numFmtId="0" fontId="43" fillId="0" borderId="19" xfId="47" applyFont="1" applyBorder="1"/>
    <xf numFmtId="0" fontId="42" fillId="0" borderId="11" xfId="47" applyFont="1" applyBorder="1" applyAlignment="1">
      <alignment horizontal="center" vertical="center" textRotation="90"/>
    </xf>
    <xf numFmtId="0" fontId="42" fillId="0" borderId="13" xfId="47" applyFont="1" applyBorder="1" applyAlignment="1">
      <alignment horizontal="center" vertical="center" textRotation="90"/>
    </xf>
    <xf numFmtId="0" fontId="42" fillId="0" borderId="14" xfId="47" applyFont="1" applyBorder="1" applyAlignment="1">
      <alignment horizontal="center" vertical="center" textRotation="90"/>
    </xf>
    <xf numFmtId="0" fontId="42" fillId="0" borderId="15" xfId="47" applyFont="1" applyBorder="1" applyAlignment="1">
      <alignment horizontal="center" vertical="center" textRotation="90"/>
    </xf>
    <xf numFmtId="0" fontId="42" fillId="0" borderId="9" xfId="47" applyFont="1" applyBorder="1" applyAlignment="1">
      <alignment horizontal="center" vertical="center" textRotation="90"/>
    </xf>
    <xf numFmtId="0" fontId="42" fillId="0" borderId="17" xfId="47" applyFont="1" applyBorder="1" applyAlignment="1">
      <alignment horizontal="center" vertical="center" textRotation="90"/>
    </xf>
    <xf numFmtId="0" fontId="43" fillId="0" borderId="18" xfId="47" applyFont="1" applyFill="1" applyBorder="1"/>
    <xf numFmtId="0" fontId="43" fillId="0" borderId="20" xfId="47" applyFont="1" applyFill="1" applyBorder="1"/>
    <xf numFmtId="0" fontId="43" fillId="0" borderId="19" xfId="47" applyFont="1" applyFill="1" applyBorder="1"/>
    <xf numFmtId="0" fontId="43" fillId="0" borderId="18" xfId="0" applyFont="1" applyBorder="1"/>
    <xf numFmtId="0" fontId="43" fillId="0" borderId="20" xfId="0" applyFont="1" applyBorder="1"/>
    <xf numFmtId="0" fontId="43" fillId="0" borderId="19" xfId="0" applyFont="1" applyBorder="1"/>
    <xf numFmtId="0" fontId="43" fillId="0" borderId="32" xfId="47" applyFont="1" applyFill="1" applyBorder="1"/>
    <xf numFmtId="0" fontId="43" fillId="0" borderId="26" xfId="47" applyFont="1" applyFill="1" applyBorder="1"/>
    <xf numFmtId="0" fontId="43" fillId="0" borderId="33" xfId="47" applyFont="1" applyFill="1" applyBorder="1"/>
    <xf numFmtId="0" fontId="43" fillId="0" borderId="18" xfId="47" applyFont="1" applyFill="1" applyBorder="1" applyAlignment="1">
      <alignment horizontal="left"/>
    </xf>
    <xf numFmtId="0" fontId="43" fillId="0" borderId="20" xfId="47" applyFont="1" applyFill="1" applyBorder="1" applyAlignment="1">
      <alignment horizontal="left"/>
    </xf>
    <xf numFmtId="0" fontId="43" fillId="0" borderId="28" xfId="47" applyFont="1" applyFill="1" applyBorder="1" applyAlignment="1">
      <alignment horizontal="left"/>
    </xf>
    <xf numFmtId="49" fontId="43" fillId="0" borderId="18" xfId="47" quotePrefix="1" applyNumberFormat="1" applyFont="1" applyFill="1" applyBorder="1" applyAlignment="1">
      <alignment horizontal="left"/>
    </xf>
    <xf numFmtId="49" fontId="43" fillId="0" borderId="20" xfId="47" applyNumberFormat="1" applyFont="1" applyFill="1" applyBorder="1" applyAlignment="1">
      <alignment horizontal="left"/>
    </xf>
    <xf numFmtId="49" fontId="43" fillId="0" borderId="28" xfId="47" applyNumberFormat="1" applyFont="1" applyFill="1" applyBorder="1" applyAlignment="1">
      <alignment horizontal="left"/>
    </xf>
    <xf numFmtId="0" fontId="43" fillId="0" borderId="11" xfId="47" applyFont="1" applyFill="1" applyBorder="1" applyAlignment="1">
      <alignment horizontal="left"/>
    </xf>
    <xf numFmtId="0" fontId="43" fillId="0" borderId="12" xfId="47" applyFont="1" applyFill="1" applyBorder="1" applyAlignment="1">
      <alignment horizontal="left"/>
    </xf>
    <xf numFmtId="0" fontId="43" fillId="0" borderId="34" xfId="47" applyFont="1" applyFill="1" applyBorder="1" applyAlignment="1">
      <alignment horizontal="left"/>
    </xf>
    <xf numFmtId="0" fontId="43" fillId="0" borderId="18" xfId="47" applyFont="1" applyBorder="1" applyAlignment="1">
      <alignment horizontal="left"/>
    </xf>
    <xf numFmtId="0" fontId="43" fillId="0" borderId="20" xfId="47" applyFont="1" applyBorder="1" applyAlignment="1">
      <alignment horizontal="left"/>
    </xf>
    <xf numFmtId="0" fontId="43" fillId="0" borderId="28" xfId="47" applyFont="1" applyBorder="1" applyAlignment="1">
      <alignment horizontal="left"/>
    </xf>
    <xf numFmtId="0" fontId="43" fillId="0" borderId="18" xfId="47" applyFont="1" applyFill="1" applyBorder="1" applyAlignment="1" applyProtection="1">
      <alignment horizontal="left"/>
      <protection locked="0"/>
    </xf>
    <xf numFmtId="0" fontId="43" fillId="0" borderId="20" xfId="47" applyFont="1" applyFill="1" applyBorder="1" applyAlignment="1" applyProtection="1">
      <alignment horizontal="left"/>
      <protection locked="0"/>
    </xf>
    <xf numFmtId="0" fontId="43" fillId="0" borderId="28" xfId="47" applyFont="1" applyFill="1" applyBorder="1" applyAlignment="1" applyProtection="1">
      <alignment horizontal="left"/>
      <protection locked="0"/>
    </xf>
    <xf numFmtId="0" fontId="42" fillId="0" borderId="11" xfId="47" applyFont="1" applyBorder="1" applyAlignment="1">
      <alignment horizontal="center" vertical="center"/>
    </xf>
    <xf numFmtId="0" fontId="42" fillId="0" borderId="13" xfId="47" applyFont="1" applyBorder="1" applyAlignment="1">
      <alignment horizontal="center" vertical="center"/>
    </xf>
    <xf numFmtId="0" fontId="42" fillId="0" borderId="14" xfId="47" applyFont="1" applyBorder="1" applyAlignment="1">
      <alignment horizontal="center" vertical="center"/>
    </xf>
    <xf numFmtId="0" fontId="42" fillId="0" borderId="15" xfId="47" applyFont="1" applyBorder="1" applyAlignment="1">
      <alignment horizontal="center" vertical="center"/>
    </xf>
    <xf numFmtId="0" fontId="43" fillId="0" borderId="32" xfId="47" applyFont="1" applyFill="1" applyBorder="1" applyAlignment="1" applyProtection="1">
      <alignment horizontal="left" shrinkToFit="1"/>
      <protection locked="0"/>
    </xf>
    <xf numFmtId="0" fontId="43" fillId="0" borderId="26" xfId="47" applyFont="1" applyFill="1" applyBorder="1" applyAlignment="1" applyProtection="1">
      <alignment horizontal="left" shrinkToFit="1"/>
      <protection locked="0"/>
    </xf>
    <xf numFmtId="0" fontId="43" fillId="0" borderId="27" xfId="47" applyFont="1" applyFill="1" applyBorder="1" applyAlignment="1" applyProtection="1">
      <alignment horizontal="left" shrinkToFit="1"/>
      <protection locked="0"/>
    </xf>
    <xf numFmtId="0" fontId="8" fillId="0" borderId="32" xfId="49" applyFont="1" applyBorder="1" applyAlignment="1">
      <alignment horizontal="center"/>
    </xf>
    <xf numFmtId="0" fontId="8" fillId="0" borderId="26" xfId="49" applyFont="1" applyBorder="1" applyAlignment="1">
      <alignment horizontal="center"/>
    </xf>
    <xf numFmtId="0" fontId="8" fillId="0" borderId="27" xfId="49" applyFont="1" applyBorder="1" applyAlignment="1">
      <alignment horizontal="center"/>
    </xf>
    <xf numFmtId="0" fontId="8" fillId="0" borderId="18" xfId="49" applyFont="1" applyBorder="1" applyAlignment="1">
      <alignment horizontal="center"/>
    </xf>
    <xf numFmtId="0" fontId="8" fillId="0" borderId="20" xfId="49" applyFont="1" applyBorder="1" applyAlignment="1">
      <alignment horizontal="center"/>
    </xf>
    <xf numFmtId="0" fontId="8" fillId="0" borderId="28" xfId="49" applyFont="1" applyBorder="1" applyAlignment="1">
      <alignment horizontal="center"/>
    </xf>
    <xf numFmtId="0" fontId="26" fillId="0" borderId="20" xfId="49" applyFont="1" applyBorder="1" applyAlignment="1">
      <alignment horizontal="center" vertical="center"/>
    </xf>
    <xf numFmtId="0" fontId="26" fillId="0" borderId="28" xfId="49" applyFont="1" applyBorder="1" applyAlignment="1">
      <alignment horizontal="center" vertical="center"/>
    </xf>
    <xf numFmtId="0" fontId="26" fillId="0" borderId="29" xfId="49" applyFont="1" applyBorder="1" applyAlignment="1">
      <alignment horizontal="center" vertical="center"/>
    </xf>
    <xf numFmtId="0" fontId="26" fillId="0" borderId="30" xfId="49" applyFont="1" applyBorder="1" applyAlignment="1">
      <alignment horizontal="center" vertical="center"/>
    </xf>
    <xf numFmtId="0" fontId="26" fillId="0" borderId="31" xfId="49" applyFont="1" applyBorder="1" applyAlignment="1">
      <alignment horizontal="center" vertical="center"/>
    </xf>
    <xf numFmtId="0" fontId="42" fillId="0" borderId="9" xfId="47" applyFont="1" applyBorder="1" applyAlignment="1">
      <alignment horizontal="center" vertical="center"/>
    </xf>
    <xf numFmtId="0" fontId="42" fillId="0" borderId="17" xfId="47" applyFont="1" applyBorder="1" applyAlignment="1">
      <alignment horizontal="center" vertical="center"/>
    </xf>
    <xf numFmtId="0" fontId="43" fillId="0" borderId="18" xfId="47" applyFont="1" applyFill="1" applyBorder="1" applyAlignment="1" applyProtection="1">
      <alignment horizontal="left" shrinkToFit="1"/>
      <protection locked="0"/>
    </xf>
    <xf numFmtId="0" fontId="43" fillId="0" borderId="20" xfId="47" applyFont="1" applyFill="1" applyBorder="1" applyAlignment="1" applyProtection="1">
      <alignment horizontal="left" shrinkToFit="1"/>
      <protection locked="0"/>
    </xf>
    <xf numFmtId="0" fontId="43" fillId="0" borderId="28" xfId="47" applyFont="1" applyFill="1" applyBorder="1" applyAlignment="1" applyProtection="1">
      <alignment horizontal="left" shrinkToFit="1"/>
      <protection locked="0"/>
    </xf>
    <xf numFmtId="0" fontId="43" fillId="0" borderId="32" xfId="47" applyFont="1" applyBorder="1"/>
    <xf numFmtId="0" fontId="43" fillId="0" borderId="26" xfId="47" applyFont="1" applyBorder="1"/>
    <xf numFmtId="0" fontId="43" fillId="0" borderId="33" xfId="47" applyFont="1" applyBorder="1"/>
    <xf numFmtId="0" fontId="43" fillId="0" borderId="32" xfId="47" applyFont="1" applyBorder="1" applyAlignment="1" applyProtection="1">
      <alignment horizontal="left" shrinkToFit="1"/>
      <protection locked="0"/>
    </xf>
    <xf numFmtId="0" fontId="43" fillId="0" borderId="26" xfId="47" applyFont="1" applyBorder="1" applyAlignment="1" applyProtection="1">
      <alignment horizontal="left" shrinkToFit="1"/>
      <protection locked="0"/>
    </xf>
    <xf numFmtId="0" fontId="43" fillId="0" borderId="27" xfId="47" applyFont="1" applyBorder="1" applyAlignment="1" applyProtection="1">
      <alignment horizontal="left" shrinkToFit="1"/>
      <protection locked="0"/>
    </xf>
    <xf numFmtId="0" fontId="43" fillId="0" borderId="18" xfId="0" applyFont="1" applyFill="1" applyBorder="1"/>
    <xf numFmtId="0" fontId="43" fillId="0" borderId="20" xfId="0" applyFont="1" applyFill="1" applyBorder="1"/>
    <xf numFmtId="0" fontId="43" fillId="0" borderId="19" xfId="0" applyFont="1" applyFill="1" applyBorder="1"/>
    <xf numFmtId="0" fontId="43" fillId="0" borderId="10" xfId="47" applyFont="1" applyBorder="1"/>
    <xf numFmtId="0" fontId="43" fillId="0" borderId="18" xfId="47" applyFont="1" applyBorder="1" applyAlignment="1" applyProtection="1">
      <alignment horizontal="left" shrinkToFit="1"/>
      <protection locked="0"/>
    </xf>
    <xf numFmtId="0" fontId="43" fillId="0" borderId="20" xfId="47" applyFont="1" applyBorder="1" applyAlignment="1" applyProtection="1">
      <alignment horizontal="left" shrinkToFit="1"/>
      <protection locked="0"/>
    </xf>
    <xf numFmtId="0" fontId="43" fillId="0" borderId="28" xfId="47" applyFont="1" applyBorder="1" applyAlignment="1" applyProtection="1">
      <alignment horizontal="left" shrinkToFit="1"/>
      <protection locked="0"/>
    </xf>
    <xf numFmtId="0" fontId="43" fillId="0" borderId="18" xfId="47" quotePrefix="1" applyFont="1" applyFill="1" applyBorder="1" applyAlignment="1">
      <alignment horizontal="left"/>
    </xf>
  </cellXfs>
  <cellStyles count="69">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Check Cell" xfId="27" xr:uid="{00000000-0005-0000-0000-00001A000000}"/>
    <cellStyle name="Date" xfId="28" xr:uid="{00000000-0005-0000-0000-00001B000000}"/>
    <cellStyle name="Date 2" xfId="29" xr:uid="{00000000-0005-0000-0000-00001C000000}"/>
    <cellStyle name="Explanatory Text" xfId="30" xr:uid="{00000000-0005-0000-0000-00001D000000}"/>
    <cellStyle name="Fixed"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HEADING1" xfId="37" xr:uid="{00000000-0005-0000-0000-000024000000}"/>
    <cellStyle name="HEADING1 2" xfId="38" xr:uid="{00000000-0005-0000-0000-000025000000}"/>
    <cellStyle name="HEADING2" xfId="39" xr:uid="{00000000-0005-0000-0000-000026000000}"/>
    <cellStyle name="HEADING2 2" xfId="40" xr:uid="{00000000-0005-0000-0000-000027000000}"/>
    <cellStyle name="Input" xfId="41" xr:uid="{00000000-0005-0000-0000-000028000000}"/>
    <cellStyle name="Linked Cell" xfId="42" xr:uid="{00000000-0005-0000-0000-000029000000}"/>
    <cellStyle name="Normal" xfId="0" builtinId="0"/>
    <cellStyle name="Normal 2" xfId="43" xr:uid="{00000000-0005-0000-0000-00002B000000}"/>
    <cellStyle name="Normal 2 2" xfId="44" xr:uid="{00000000-0005-0000-0000-00002C000000}"/>
    <cellStyle name="Normal 2_1006-03-LST-00005" xfId="45" xr:uid="{00000000-0005-0000-0000-00002D000000}"/>
    <cellStyle name="Normal 3" xfId="46" xr:uid="{00000000-0005-0000-0000-00002E000000}"/>
    <cellStyle name="Normal 3 2" xfId="47" xr:uid="{00000000-0005-0000-0000-00002F000000}"/>
    <cellStyle name="Normal 3 3" xfId="68" xr:uid="{00000000-0005-0000-0000-000030000000}"/>
    <cellStyle name="Normal 3_04-E-001 Data sheet_Rev00" xfId="48" xr:uid="{00000000-0005-0000-0000-000031000000}"/>
    <cellStyle name="Normal 3_04-E-001 Data sheet_Rev00 2" xfId="49" xr:uid="{00000000-0005-0000-0000-000032000000}"/>
    <cellStyle name="Normal 4" xfId="50" xr:uid="{00000000-0005-0000-0000-000033000000}"/>
    <cellStyle name="Normal 4 2" xfId="51" xr:uid="{00000000-0005-0000-0000-000034000000}"/>
    <cellStyle name="Normal 5" xfId="52" xr:uid="{00000000-0005-0000-0000-000035000000}"/>
    <cellStyle name="Normal 5 2" xfId="53" xr:uid="{00000000-0005-0000-0000-000036000000}"/>
    <cellStyle name="Normal 6" xfId="54" xr:uid="{00000000-0005-0000-0000-000037000000}"/>
    <cellStyle name="Normal_4388100-0 2" xfId="55" xr:uid="{00000000-0005-0000-0000-000038000000}"/>
    <cellStyle name="Normale 2" xfId="56" xr:uid="{00000000-0005-0000-0000-000039000000}"/>
    <cellStyle name="Normale 2 2" xfId="57" xr:uid="{00000000-0005-0000-0000-00003A000000}"/>
    <cellStyle name="Normale 2 2 2" xfId="58" xr:uid="{00000000-0005-0000-0000-00003B000000}"/>
    <cellStyle name="Normale 2 3" xfId="59" xr:uid="{00000000-0005-0000-0000-00003C000000}"/>
    <cellStyle name="Normale 3" xfId="60" xr:uid="{00000000-0005-0000-0000-00003D000000}"/>
    <cellStyle name="Normale 3 2" xfId="61" xr:uid="{00000000-0005-0000-0000-00003E000000}"/>
    <cellStyle name="Normale 4" xfId="62" xr:uid="{00000000-0005-0000-0000-00003F000000}"/>
    <cellStyle name="Note" xfId="63" xr:uid="{00000000-0005-0000-0000-000040000000}"/>
    <cellStyle name="Output" xfId="64" xr:uid="{00000000-0005-0000-0000-000041000000}"/>
    <cellStyle name="Porcentual 2" xfId="65" xr:uid="{00000000-0005-0000-0000-000042000000}"/>
    <cellStyle name="Title" xfId="66" xr:uid="{00000000-0005-0000-0000-000043000000}"/>
    <cellStyle name="Warning Text" xfId="67" xr:uid="{00000000-0005-0000-0000-00004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5" Type="http://schemas.openxmlformats.org/officeDocument/2006/relationships/image" Target="../media/image5.jpeg"/><Relationship Id="rId4" Type="http://schemas.openxmlformats.org/officeDocument/2006/relationships/image" Target="../media/image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5" Type="http://schemas.openxmlformats.org/officeDocument/2006/relationships/image" Target="../media/image5.jpeg"/><Relationship Id="rId4" Type="http://schemas.openxmlformats.org/officeDocument/2006/relationships/image" Target="../media/image4.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5" Type="http://schemas.openxmlformats.org/officeDocument/2006/relationships/image" Target="../media/image5.jpeg"/><Relationship Id="rId4" Type="http://schemas.openxmlformats.org/officeDocument/2006/relationships/image" Target="../media/image4.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5" Type="http://schemas.openxmlformats.org/officeDocument/2006/relationships/image" Target="../media/image5.jpeg"/><Relationship Id="rId4" Type="http://schemas.openxmlformats.org/officeDocument/2006/relationships/image" Target="../media/image4.jpe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285749</xdr:colOff>
      <xdr:row>0</xdr:row>
      <xdr:rowOff>145596</xdr:rowOff>
    </xdr:from>
    <xdr:to>
      <xdr:col>3</xdr:col>
      <xdr:colOff>149678</xdr:colOff>
      <xdr:row>1</xdr:row>
      <xdr:rowOff>136181</xdr:rowOff>
    </xdr:to>
    <xdr:pic>
      <xdr:nvPicPr>
        <xdr:cNvPr id="96738" name="Picture 4">
          <a:extLst>
            <a:ext uri="{FF2B5EF4-FFF2-40B4-BE49-F238E27FC236}">
              <a16:creationId xmlns:a16="http://schemas.microsoft.com/office/drawing/2014/main" id="{00000000-0008-0000-0000-0000E27901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85749" y="145596"/>
          <a:ext cx="911679" cy="875049"/>
        </a:xfrm>
        <a:prstGeom prst="rect">
          <a:avLst/>
        </a:prstGeom>
        <a:noFill/>
        <a:ln w="9525">
          <a:noFill/>
          <a:miter lim="800000"/>
          <a:headEnd/>
          <a:tailEnd/>
        </a:ln>
      </xdr:spPr>
    </xdr:pic>
    <xdr:clientData/>
  </xdr:twoCellAnchor>
  <xdr:twoCellAnchor>
    <xdr:from>
      <xdr:col>4</xdr:col>
      <xdr:colOff>144236</xdr:colOff>
      <xdr:row>0</xdr:row>
      <xdr:rowOff>219075</xdr:rowOff>
    </xdr:from>
    <xdr:to>
      <xdr:col>7</xdr:col>
      <xdr:colOff>210911</xdr:colOff>
      <xdr:row>0</xdr:row>
      <xdr:rowOff>628650</xdr:rowOff>
    </xdr:to>
    <xdr:pic>
      <xdr:nvPicPr>
        <xdr:cNvPr id="96739" name="Picture 1">
          <a:extLst>
            <a:ext uri="{FF2B5EF4-FFF2-40B4-BE49-F238E27FC236}">
              <a16:creationId xmlns:a16="http://schemas.microsoft.com/office/drawing/2014/main" id="{00000000-0008-0000-0000-0000E37901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613807" y="219075"/>
          <a:ext cx="1332140" cy="409575"/>
        </a:xfrm>
        <a:prstGeom prst="rect">
          <a:avLst/>
        </a:prstGeom>
        <a:noFill/>
        <a:ln w="9525">
          <a:noFill/>
          <a:miter lim="800000"/>
          <a:headEnd/>
          <a:tailEnd/>
        </a:ln>
      </xdr:spPr>
    </xdr:pic>
    <xdr:clientData/>
  </xdr:twoCellAnchor>
  <xdr:twoCellAnchor>
    <xdr:from>
      <xdr:col>21</xdr:col>
      <xdr:colOff>421822</xdr:colOff>
      <xdr:row>0</xdr:row>
      <xdr:rowOff>246289</xdr:rowOff>
    </xdr:from>
    <xdr:to>
      <xdr:col>26</xdr:col>
      <xdr:colOff>20411</xdr:colOff>
      <xdr:row>1</xdr:row>
      <xdr:rowOff>36739</xdr:rowOff>
    </xdr:to>
    <xdr:pic>
      <xdr:nvPicPr>
        <xdr:cNvPr id="96741" name="Picture 6">
          <a:extLst>
            <a:ext uri="{FF2B5EF4-FFF2-40B4-BE49-F238E27FC236}">
              <a16:creationId xmlns:a16="http://schemas.microsoft.com/office/drawing/2014/main" id="{00000000-0008-0000-0000-0000E57901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9280072" y="246289"/>
          <a:ext cx="1843768" cy="674914"/>
        </a:xfrm>
        <a:prstGeom prst="rect">
          <a:avLst/>
        </a:prstGeom>
        <a:noFill/>
        <a:ln w="9525">
          <a:noFill/>
          <a:miter lim="800000"/>
          <a:headEnd/>
          <a:tailEnd/>
        </a:ln>
      </xdr:spPr>
    </xdr:pic>
    <xdr:clientData/>
  </xdr:twoCellAnchor>
  <xdr:twoCellAnchor>
    <xdr:from>
      <xdr:col>22</xdr:col>
      <xdr:colOff>104775</xdr:colOff>
      <xdr:row>1</xdr:row>
      <xdr:rowOff>219075</xdr:rowOff>
    </xdr:from>
    <xdr:to>
      <xdr:col>26</xdr:col>
      <xdr:colOff>85725</xdr:colOff>
      <xdr:row>1</xdr:row>
      <xdr:rowOff>714375</xdr:rowOff>
    </xdr:to>
    <xdr:pic>
      <xdr:nvPicPr>
        <xdr:cNvPr id="96742" name="Picture 5">
          <a:extLst>
            <a:ext uri="{FF2B5EF4-FFF2-40B4-BE49-F238E27FC236}">
              <a16:creationId xmlns:a16="http://schemas.microsoft.com/office/drawing/2014/main" id="{00000000-0008-0000-0000-0000E6790100}"/>
            </a:ext>
          </a:extLst>
        </xdr:cNvPr>
        <xdr:cNvPicPr>
          <a:picLocks noChangeAspect="1" noChangeArrowheads="1"/>
        </xdr:cNvPicPr>
      </xdr:nvPicPr>
      <xdr:blipFill>
        <a:blip xmlns:r="http://schemas.openxmlformats.org/officeDocument/2006/relationships" r:embed="rId4"/>
        <a:srcRect/>
        <a:stretch>
          <a:fillRect/>
        </a:stretch>
      </xdr:blipFill>
      <xdr:spPr bwMode="auto">
        <a:xfrm>
          <a:off x="9372600" y="1104900"/>
          <a:ext cx="1771650" cy="495300"/>
        </a:xfrm>
        <a:prstGeom prst="rect">
          <a:avLst/>
        </a:prstGeom>
        <a:noFill/>
        <a:ln w="9525">
          <a:noFill/>
          <a:miter lim="800000"/>
          <a:headEnd/>
          <a:tailEnd/>
        </a:ln>
      </xdr:spPr>
    </xdr:pic>
    <xdr:clientData/>
  </xdr:twoCellAnchor>
  <xdr:twoCellAnchor>
    <xdr:from>
      <xdr:col>1</xdr:col>
      <xdr:colOff>40820</xdr:colOff>
      <xdr:row>1</xdr:row>
      <xdr:rowOff>149679</xdr:rowOff>
    </xdr:from>
    <xdr:to>
      <xdr:col>3</xdr:col>
      <xdr:colOff>29934</xdr:colOff>
      <xdr:row>1</xdr:row>
      <xdr:rowOff>845004</xdr:rowOff>
    </xdr:to>
    <xdr:pic>
      <xdr:nvPicPr>
        <xdr:cNvPr id="7" name="Picture 2">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53784" y="1034143"/>
          <a:ext cx="7239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217714</xdr:colOff>
      <xdr:row>0</xdr:row>
      <xdr:rowOff>106136</xdr:rowOff>
    </xdr:from>
    <xdr:to>
      <xdr:col>3</xdr:col>
      <xdr:colOff>217714</xdr:colOff>
      <xdr:row>1</xdr:row>
      <xdr:rowOff>61287</xdr:rowOff>
    </xdr:to>
    <xdr:pic>
      <xdr:nvPicPr>
        <xdr:cNvPr id="97762" name="Picture 4">
          <a:extLst>
            <a:ext uri="{FF2B5EF4-FFF2-40B4-BE49-F238E27FC236}">
              <a16:creationId xmlns:a16="http://schemas.microsoft.com/office/drawing/2014/main" id="{00000000-0008-0000-0100-0000E27D01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17714" y="106136"/>
          <a:ext cx="870857" cy="839615"/>
        </a:xfrm>
        <a:prstGeom prst="rect">
          <a:avLst/>
        </a:prstGeom>
        <a:noFill/>
        <a:ln w="9525">
          <a:noFill/>
          <a:miter lim="800000"/>
          <a:headEnd/>
          <a:tailEnd/>
        </a:ln>
      </xdr:spPr>
    </xdr:pic>
    <xdr:clientData/>
  </xdr:twoCellAnchor>
  <xdr:twoCellAnchor>
    <xdr:from>
      <xdr:col>4</xdr:col>
      <xdr:colOff>175533</xdr:colOff>
      <xdr:row>0</xdr:row>
      <xdr:rowOff>137432</xdr:rowOff>
    </xdr:from>
    <xdr:to>
      <xdr:col>7</xdr:col>
      <xdr:colOff>242208</xdr:colOff>
      <xdr:row>0</xdr:row>
      <xdr:rowOff>547007</xdr:rowOff>
    </xdr:to>
    <xdr:pic>
      <xdr:nvPicPr>
        <xdr:cNvPr id="97763" name="Picture 1">
          <a:extLst>
            <a:ext uri="{FF2B5EF4-FFF2-40B4-BE49-F238E27FC236}">
              <a16:creationId xmlns:a16="http://schemas.microsoft.com/office/drawing/2014/main" id="{00000000-0008-0000-0100-0000E37D01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468212" y="137432"/>
          <a:ext cx="1332139" cy="409575"/>
        </a:xfrm>
        <a:prstGeom prst="rect">
          <a:avLst/>
        </a:prstGeom>
        <a:noFill/>
        <a:ln w="9525">
          <a:noFill/>
          <a:miter lim="800000"/>
          <a:headEnd/>
          <a:tailEnd/>
        </a:ln>
      </xdr:spPr>
    </xdr:pic>
    <xdr:clientData/>
  </xdr:twoCellAnchor>
  <xdr:twoCellAnchor>
    <xdr:from>
      <xdr:col>22</xdr:col>
      <xdr:colOff>28575</xdr:colOff>
      <xdr:row>0</xdr:row>
      <xdr:rowOff>190500</xdr:rowOff>
    </xdr:from>
    <xdr:to>
      <xdr:col>26</xdr:col>
      <xdr:colOff>76200</xdr:colOff>
      <xdr:row>0</xdr:row>
      <xdr:rowOff>866775</xdr:rowOff>
    </xdr:to>
    <xdr:pic>
      <xdr:nvPicPr>
        <xdr:cNvPr id="97765" name="Picture 6">
          <a:extLst>
            <a:ext uri="{FF2B5EF4-FFF2-40B4-BE49-F238E27FC236}">
              <a16:creationId xmlns:a16="http://schemas.microsoft.com/office/drawing/2014/main" id="{00000000-0008-0000-0100-0000E57D01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9124950" y="190500"/>
          <a:ext cx="1838325" cy="676275"/>
        </a:xfrm>
        <a:prstGeom prst="rect">
          <a:avLst/>
        </a:prstGeom>
        <a:noFill/>
        <a:ln w="9525">
          <a:noFill/>
          <a:miter lim="800000"/>
          <a:headEnd/>
          <a:tailEnd/>
        </a:ln>
      </xdr:spPr>
    </xdr:pic>
    <xdr:clientData/>
  </xdr:twoCellAnchor>
  <xdr:twoCellAnchor>
    <xdr:from>
      <xdr:col>22</xdr:col>
      <xdr:colOff>133350</xdr:colOff>
      <xdr:row>1</xdr:row>
      <xdr:rowOff>190500</xdr:rowOff>
    </xdr:from>
    <xdr:to>
      <xdr:col>26</xdr:col>
      <xdr:colOff>104775</xdr:colOff>
      <xdr:row>1</xdr:row>
      <xdr:rowOff>685800</xdr:rowOff>
    </xdr:to>
    <xdr:pic>
      <xdr:nvPicPr>
        <xdr:cNvPr id="97766" name="Picture 5">
          <a:extLst>
            <a:ext uri="{FF2B5EF4-FFF2-40B4-BE49-F238E27FC236}">
              <a16:creationId xmlns:a16="http://schemas.microsoft.com/office/drawing/2014/main" id="{00000000-0008-0000-0100-0000E67D0100}"/>
            </a:ext>
          </a:extLst>
        </xdr:cNvPr>
        <xdr:cNvPicPr>
          <a:picLocks noChangeAspect="1" noChangeArrowheads="1"/>
        </xdr:cNvPicPr>
      </xdr:nvPicPr>
      <xdr:blipFill>
        <a:blip xmlns:r="http://schemas.openxmlformats.org/officeDocument/2006/relationships" r:embed="rId4"/>
        <a:srcRect/>
        <a:stretch>
          <a:fillRect/>
        </a:stretch>
      </xdr:blipFill>
      <xdr:spPr bwMode="auto">
        <a:xfrm>
          <a:off x="9229725" y="1076325"/>
          <a:ext cx="1762125" cy="495300"/>
        </a:xfrm>
        <a:prstGeom prst="rect">
          <a:avLst/>
        </a:prstGeom>
        <a:noFill/>
        <a:ln w="9525">
          <a:noFill/>
          <a:miter lim="800000"/>
          <a:headEnd/>
          <a:tailEnd/>
        </a:ln>
      </xdr:spPr>
    </xdr:pic>
    <xdr:clientData/>
  </xdr:twoCellAnchor>
  <xdr:twoCellAnchor>
    <xdr:from>
      <xdr:col>0</xdr:col>
      <xdr:colOff>272143</xdr:colOff>
      <xdr:row>1</xdr:row>
      <xdr:rowOff>136072</xdr:rowOff>
    </xdr:from>
    <xdr:to>
      <xdr:col>3</xdr:col>
      <xdr:colOff>125186</xdr:colOff>
      <xdr:row>1</xdr:row>
      <xdr:rowOff>831397</xdr:rowOff>
    </xdr:to>
    <xdr:pic>
      <xdr:nvPicPr>
        <xdr:cNvPr id="7" name="Picture 2">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72143" y="1020536"/>
          <a:ext cx="7239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217714</xdr:colOff>
      <xdr:row>0</xdr:row>
      <xdr:rowOff>106136</xdr:rowOff>
    </xdr:from>
    <xdr:to>
      <xdr:col>3</xdr:col>
      <xdr:colOff>0</xdr:colOff>
      <xdr:row>1</xdr:row>
      <xdr:rowOff>61287</xdr:rowOff>
    </xdr:to>
    <xdr:pic>
      <xdr:nvPicPr>
        <xdr:cNvPr id="2" name="Picture 4">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17714" y="106136"/>
          <a:ext cx="876300" cy="840976"/>
        </a:xfrm>
        <a:prstGeom prst="rect">
          <a:avLst/>
        </a:prstGeom>
        <a:noFill/>
        <a:ln w="9525">
          <a:noFill/>
          <a:miter lim="800000"/>
          <a:headEnd/>
          <a:tailEnd/>
        </a:ln>
      </xdr:spPr>
    </xdr:pic>
    <xdr:clientData/>
  </xdr:twoCellAnchor>
  <xdr:twoCellAnchor>
    <xdr:from>
      <xdr:col>3</xdr:col>
      <xdr:colOff>93890</xdr:colOff>
      <xdr:row>0</xdr:row>
      <xdr:rowOff>640896</xdr:rowOff>
    </xdr:from>
    <xdr:to>
      <xdr:col>5</xdr:col>
      <xdr:colOff>340178</xdr:colOff>
      <xdr:row>1</xdr:row>
      <xdr:rowOff>166007</xdr:rowOff>
    </xdr:to>
    <xdr:pic>
      <xdr:nvPicPr>
        <xdr:cNvPr id="3" name="Picture 1">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964747" y="640896"/>
          <a:ext cx="1089931" cy="409575"/>
        </a:xfrm>
        <a:prstGeom prst="rect">
          <a:avLst/>
        </a:prstGeom>
        <a:noFill/>
        <a:ln w="9525">
          <a:noFill/>
          <a:miter lim="800000"/>
          <a:headEnd/>
          <a:tailEnd/>
        </a:ln>
      </xdr:spPr>
    </xdr:pic>
    <xdr:clientData/>
  </xdr:twoCellAnchor>
  <xdr:twoCellAnchor>
    <xdr:from>
      <xdr:col>15</xdr:col>
      <xdr:colOff>136072</xdr:colOff>
      <xdr:row>0</xdr:row>
      <xdr:rowOff>354501</xdr:rowOff>
    </xdr:from>
    <xdr:to>
      <xdr:col>17</xdr:col>
      <xdr:colOff>231322</xdr:colOff>
      <xdr:row>0</xdr:row>
      <xdr:rowOff>853168</xdr:rowOff>
    </xdr:to>
    <xdr:pic>
      <xdr:nvPicPr>
        <xdr:cNvPr id="4" name="Picture 6">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8368393" y="354501"/>
          <a:ext cx="993322" cy="498667"/>
        </a:xfrm>
        <a:prstGeom prst="rect">
          <a:avLst/>
        </a:prstGeom>
        <a:noFill/>
        <a:ln w="9525">
          <a:noFill/>
          <a:miter lim="800000"/>
          <a:headEnd/>
          <a:tailEnd/>
        </a:ln>
      </xdr:spPr>
    </xdr:pic>
    <xdr:clientData/>
  </xdr:twoCellAnchor>
  <xdr:twoCellAnchor>
    <xdr:from>
      <xdr:col>15</xdr:col>
      <xdr:colOff>174798</xdr:colOff>
      <xdr:row>1</xdr:row>
      <xdr:rowOff>258536</xdr:rowOff>
    </xdr:from>
    <xdr:to>
      <xdr:col>17</xdr:col>
      <xdr:colOff>312963</xdr:colOff>
      <xdr:row>1</xdr:row>
      <xdr:rowOff>639536</xdr:rowOff>
    </xdr:to>
    <xdr:pic>
      <xdr:nvPicPr>
        <xdr:cNvPr id="5" name="Picture 5">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4"/>
        <a:srcRect/>
        <a:stretch>
          <a:fillRect/>
        </a:stretch>
      </xdr:blipFill>
      <xdr:spPr bwMode="auto">
        <a:xfrm>
          <a:off x="8407119" y="1143000"/>
          <a:ext cx="1036237" cy="381000"/>
        </a:xfrm>
        <a:prstGeom prst="rect">
          <a:avLst/>
        </a:prstGeom>
        <a:noFill/>
        <a:ln w="9525">
          <a:noFill/>
          <a:miter lim="800000"/>
          <a:headEnd/>
          <a:tailEnd/>
        </a:ln>
      </xdr:spPr>
    </xdr:pic>
    <xdr:clientData/>
  </xdr:twoCellAnchor>
  <xdr:twoCellAnchor>
    <xdr:from>
      <xdr:col>0</xdr:col>
      <xdr:colOff>204107</xdr:colOff>
      <xdr:row>1</xdr:row>
      <xdr:rowOff>136072</xdr:rowOff>
    </xdr:from>
    <xdr:to>
      <xdr:col>2</xdr:col>
      <xdr:colOff>176892</xdr:colOff>
      <xdr:row>1</xdr:row>
      <xdr:rowOff>831397</xdr:rowOff>
    </xdr:to>
    <xdr:pic>
      <xdr:nvPicPr>
        <xdr:cNvPr id="6" name="Picture 2">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04107" y="1020536"/>
          <a:ext cx="598714"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49</xdr:row>
      <xdr:rowOff>10319</xdr:rowOff>
    </xdr:from>
    <xdr:to>
      <xdr:col>18</xdr:col>
      <xdr:colOff>222257</xdr:colOff>
      <xdr:row>49</xdr:row>
      <xdr:rowOff>10319</xdr:rowOff>
    </xdr:to>
    <xdr:sp macro="" textlink="">
      <xdr:nvSpPr>
        <xdr:cNvPr id="136" name="Text 6">
          <a:extLst>
            <a:ext uri="{FF2B5EF4-FFF2-40B4-BE49-F238E27FC236}">
              <a16:creationId xmlns:a16="http://schemas.microsoft.com/office/drawing/2014/main" id="{00000000-0008-0000-0200-000088000000}"/>
            </a:ext>
          </a:extLst>
        </xdr:cNvPr>
        <xdr:cNvSpPr txBox="1">
          <a:spLocks noChangeArrowheads="1"/>
        </xdr:cNvSpPr>
      </xdr:nvSpPr>
      <xdr:spPr bwMode="auto">
        <a:xfrm>
          <a:off x="5838825" y="13202444"/>
          <a:ext cx="3575057"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137" name="Text 6">
          <a:extLst>
            <a:ext uri="{FF2B5EF4-FFF2-40B4-BE49-F238E27FC236}">
              <a16:creationId xmlns:a16="http://schemas.microsoft.com/office/drawing/2014/main" id="{00000000-0008-0000-0200-000089000000}"/>
            </a:ext>
          </a:extLst>
        </xdr:cNvPr>
        <xdr:cNvSpPr txBox="1">
          <a:spLocks noChangeArrowheads="1"/>
        </xdr:cNvSpPr>
      </xdr:nvSpPr>
      <xdr:spPr bwMode="auto">
        <a:xfrm>
          <a:off x="5867400" y="13202444"/>
          <a:ext cx="3565521"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138" name="Text 6">
          <a:extLst>
            <a:ext uri="{FF2B5EF4-FFF2-40B4-BE49-F238E27FC236}">
              <a16:creationId xmlns:a16="http://schemas.microsoft.com/office/drawing/2014/main" id="{00000000-0008-0000-0200-00008A000000}"/>
            </a:ext>
          </a:extLst>
        </xdr:cNvPr>
        <xdr:cNvSpPr txBox="1">
          <a:spLocks noChangeArrowheads="1"/>
        </xdr:cNvSpPr>
      </xdr:nvSpPr>
      <xdr:spPr bwMode="auto">
        <a:xfrm>
          <a:off x="5867400" y="13202444"/>
          <a:ext cx="3565521"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217714</xdr:colOff>
      <xdr:row>0</xdr:row>
      <xdr:rowOff>106136</xdr:rowOff>
    </xdr:from>
    <xdr:to>
      <xdr:col>3</xdr:col>
      <xdr:colOff>0</xdr:colOff>
      <xdr:row>1</xdr:row>
      <xdr:rowOff>61287</xdr:rowOff>
    </xdr:to>
    <xdr:pic>
      <xdr:nvPicPr>
        <xdr:cNvPr id="2" name="Picture 4">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17714" y="106136"/>
          <a:ext cx="725261" cy="840976"/>
        </a:xfrm>
        <a:prstGeom prst="rect">
          <a:avLst/>
        </a:prstGeom>
        <a:noFill/>
        <a:ln w="9525">
          <a:noFill/>
          <a:miter lim="800000"/>
          <a:headEnd/>
          <a:tailEnd/>
        </a:ln>
      </xdr:spPr>
    </xdr:pic>
    <xdr:clientData/>
  </xdr:twoCellAnchor>
  <xdr:twoCellAnchor>
    <xdr:from>
      <xdr:col>3</xdr:col>
      <xdr:colOff>93890</xdr:colOff>
      <xdr:row>0</xdr:row>
      <xdr:rowOff>640896</xdr:rowOff>
    </xdr:from>
    <xdr:to>
      <xdr:col>5</xdr:col>
      <xdr:colOff>340178</xdr:colOff>
      <xdr:row>1</xdr:row>
      <xdr:rowOff>166007</xdr:rowOff>
    </xdr:to>
    <xdr:pic>
      <xdr:nvPicPr>
        <xdr:cNvPr id="3" name="Picture 1">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036865" y="640896"/>
          <a:ext cx="1141638" cy="410936"/>
        </a:xfrm>
        <a:prstGeom prst="rect">
          <a:avLst/>
        </a:prstGeom>
        <a:noFill/>
        <a:ln w="9525">
          <a:noFill/>
          <a:miter lim="800000"/>
          <a:headEnd/>
          <a:tailEnd/>
        </a:ln>
      </xdr:spPr>
    </xdr:pic>
    <xdr:clientData/>
  </xdr:twoCellAnchor>
  <xdr:twoCellAnchor>
    <xdr:from>
      <xdr:col>15</xdr:col>
      <xdr:colOff>136072</xdr:colOff>
      <xdr:row>0</xdr:row>
      <xdr:rowOff>354501</xdr:rowOff>
    </xdr:from>
    <xdr:to>
      <xdr:col>17</xdr:col>
      <xdr:colOff>231322</xdr:colOff>
      <xdr:row>0</xdr:row>
      <xdr:rowOff>853168</xdr:rowOff>
    </xdr:to>
    <xdr:pic>
      <xdr:nvPicPr>
        <xdr:cNvPr id="4" name="Picture 6">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6665460" y="354501"/>
          <a:ext cx="1138237" cy="498667"/>
        </a:xfrm>
        <a:prstGeom prst="rect">
          <a:avLst/>
        </a:prstGeom>
        <a:noFill/>
        <a:ln w="9525">
          <a:noFill/>
          <a:miter lim="800000"/>
          <a:headEnd/>
          <a:tailEnd/>
        </a:ln>
      </xdr:spPr>
    </xdr:pic>
    <xdr:clientData/>
  </xdr:twoCellAnchor>
  <xdr:twoCellAnchor>
    <xdr:from>
      <xdr:col>15</xdr:col>
      <xdr:colOff>174798</xdr:colOff>
      <xdr:row>1</xdr:row>
      <xdr:rowOff>258536</xdr:rowOff>
    </xdr:from>
    <xdr:to>
      <xdr:col>17</xdr:col>
      <xdr:colOff>312963</xdr:colOff>
      <xdr:row>1</xdr:row>
      <xdr:rowOff>639536</xdr:rowOff>
    </xdr:to>
    <xdr:pic>
      <xdr:nvPicPr>
        <xdr:cNvPr id="5" name="Picture 5">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4"/>
        <a:srcRect/>
        <a:stretch>
          <a:fillRect/>
        </a:stretch>
      </xdr:blipFill>
      <xdr:spPr bwMode="auto">
        <a:xfrm>
          <a:off x="6704186" y="1144361"/>
          <a:ext cx="1181152" cy="381000"/>
        </a:xfrm>
        <a:prstGeom prst="rect">
          <a:avLst/>
        </a:prstGeom>
        <a:noFill/>
        <a:ln w="9525">
          <a:noFill/>
          <a:miter lim="800000"/>
          <a:headEnd/>
          <a:tailEnd/>
        </a:ln>
      </xdr:spPr>
    </xdr:pic>
    <xdr:clientData/>
  </xdr:twoCellAnchor>
  <xdr:twoCellAnchor>
    <xdr:from>
      <xdr:col>0</xdr:col>
      <xdr:colOff>204107</xdr:colOff>
      <xdr:row>1</xdr:row>
      <xdr:rowOff>136072</xdr:rowOff>
    </xdr:from>
    <xdr:to>
      <xdr:col>2</xdr:col>
      <xdr:colOff>176892</xdr:colOff>
      <xdr:row>1</xdr:row>
      <xdr:rowOff>831397</xdr:rowOff>
    </xdr:to>
    <xdr:pic>
      <xdr:nvPicPr>
        <xdr:cNvPr id="6" name="Picture 2">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04107" y="1021897"/>
          <a:ext cx="64906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49</xdr:row>
      <xdr:rowOff>10319</xdr:rowOff>
    </xdr:from>
    <xdr:to>
      <xdr:col>18</xdr:col>
      <xdr:colOff>222257</xdr:colOff>
      <xdr:row>49</xdr:row>
      <xdr:rowOff>10319</xdr:rowOff>
    </xdr:to>
    <xdr:sp macro="" textlink="">
      <xdr:nvSpPr>
        <xdr:cNvPr id="7" name="Text 6">
          <a:extLst>
            <a:ext uri="{FF2B5EF4-FFF2-40B4-BE49-F238E27FC236}">
              <a16:creationId xmlns:a16="http://schemas.microsoft.com/office/drawing/2014/main" id="{00000000-0008-0000-0400-000007000000}"/>
            </a:ext>
          </a:extLst>
        </xdr:cNvPr>
        <xdr:cNvSpPr txBox="1">
          <a:spLocks noChangeArrowheads="1"/>
        </xdr:cNvSpPr>
      </xdr:nvSpPr>
      <xdr:spPr bwMode="auto">
        <a:xfrm>
          <a:off x="4533900" y="16555244"/>
          <a:ext cx="3741745"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8" name="Text 6">
          <a:extLst>
            <a:ext uri="{FF2B5EF4-FFF2-40B4-BE49-F238E27FC236}">
              <a16:creationId xmlns:a16="http://schemas.microsoft.com/office/drawing/2014/main" id="{00000000-0008-0000-0400-000008000000}"/>
            </a:ext>
          </a:extLst>
        </xdr:cNvPr>
        <xdr:cNvSpPr txBox="1">
          <a:spLocks noChangeArrowheads="1"/>
        </xdr:cNvSpPr>
      </xdr:nvSpPr>
      <xdr:spPr bwMode="auto">
        <a:xfrm>
          <a:off x="4562475" y="16555244"/>
          <a:ext cx="3732209"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9" name="Text 6">
          <a:extLst>
            <a:ext uri="{FF2B5EF4-FFF2-40B4-BE49-F238E27FC236}">
              <a16:creationId xmlns:a16="http://schemas.microsoft.com/office/drawing/2014/main" id="{00000000-0008-0000-0400-000009000000}"/>
            </a:ext>
          </a:extLst>
        </xdr:cNvPr>
        <xdr:cNvSpPr txBox="1">
          <a:spLocks noChangeArrowheads="1"/>
        </xdr:cNvSpPr>
      </xdr:nvSpPr>
      <xdr:spPr bwMode="auto">
        <a:xfrm>
          <a:off x="4562475" y="16555244"/>
          <a:ext cx="3732209"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217714</xdr:colOff>
      <xdr:row>0</xdr:row>
      <xdr:rowOff>106136</xdr:rowOff>
    </xdr:from>
    <xdr:to>
      <xdr:col>3</xdr:col>
      <xdr:colOff>0</xdr:colOff>
      <xdr:row>1</xdr:row>
      <xdr:rowOff>61287</xdr:rowOff>
    </xdr:to>
    <xdr:pic>
      <xdr:nvPicPr>
        <xdr:cNvPr id="2" name="Picture 4">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17714" y="106136"/>
          <a:ext cx="725261" cy="840976"/>
        </a:xfrm>
        <a:prstGeom prst="rect">
          <a:avLst/>
        </a:prstGeom>
        <a:noFill/>
        <a:ln w="9525">
          <a:noFill/>
          <a:miter lim="800000"/>
          <a:headEnd/>
          <a:tailEnd/>
        </a:ln>
      </xdr:spPr>
    </xdr:pic>
    <xdr:clientData/>
  </xdr:twoCellAnchor>
  <xdr:twoCellAnchor>
    <xdr:from>
      <xdr:col>3</xdr:col>
      <xdr:colOff>93890</xdr:colOff>
      <xdr:row>0</xdr:row>
      <xdr:rowOff>640896</xdr:rowOff>
    </xdr:from>
    <xdr:to>
      <xdr:col>5</xdr:col>
      <xdr:colOff>340178</xdr:colOff>
      <xdr:row>1</xdr:row>
      <xdr:rowOff>166007</xdr:rowOff>
    </xdr:to>
    <xdr:pic>
      <xdr:nvPicPr>
        <xdr:cNvPr id="3" name="Picture 1">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036865" y="640896"/>
          <a:ext cx="1141638" cy="410936"/>
        </a:xfrm>
        <a:prstGeom prst="rect">
          <a:avLst/>
        </a:prstGeom>
        <a:noFill/>
        <a:ln w="9525">
          <a:noFill/>
          <a:miter lim="800000"/>
          <a:headEnd/>
          <a:tailEnd/>
        </a:ln>
      </xdr:spPr>
    </xdr:pic>
    <xdr:clientData/>
  </xdr:twoCellAnchor>
  <xdr:twoCellAnchor>
    <xdr:from>
      <xdr:col>15</xdr:col>
      <xdr:colOff>136072</xdr:colOff>
      <xdr:row>0</xdr:row>
      <xdr:rowOff>354501</xdr:rowOff>
    </xdr:from>
    <xdr:to>
      <xdr:col>17</xdr:col>
      <xdr:colOff>231322</xdr:colOff>
      <xdr:row>0</xdr:row>
      <xdr:rowOff>853168</xdr:rowOff>
    </xdr:to>
    <xdr:pic>
      <xdr:nvPicPr>
        <xdr:cNvPr id="4" name="Picture 6">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6665460" y="354501"/>
          <a:ext cx="1138237" cy="498667"/>
        </a:xfrm>
        <a:prstGeom prst="rect">
          <a:avLst/>
        </a:prstGeom>
        <a:noFill/>
        <a:ln w="9525">
          <a:noFill/>
          <a:miter lim="800000"/>
          <a:headEnd/>
          <a:tailEnd/>
        </a:ln>
      </xdr:spPr>
    </xdr:pic>
    <xdr:clientData/>
  </xdr:twoCellAnchor>
  <xdr:twoCellAnchor>
    <xdr:from>
      <xdr:col>15</xdr:col>
      <xdr:colOff>174798</xdr:colOff>
      <xdr:row>1</xdr:row>
      <xdr:rowOff>258536</xdr:rowOff>
    </xdr:from>
    <xdr:to>
      <xdr:col>17</xdr:col>
      <xdr:colOff>312963</xdr:colOff>
      <xdr:row>1</xdr:row>
      <xdr:rowOff>639536</xdr:rowOff>
    </xdr:to>
    <xdr:pic>
      <xdr:nvPicPr>
        <xdr:cNvPr id="5" name="Picture 5">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4"/>
        <a:srcRect/>
        <a:stretch>
          <a:fillRect/>
        </a:stretch>
      </xdr:blipFill>
      <xdr:spPr bwMode="auto">
        <a:xfrm>
          <a:off x="6704186" y="1144361"/>
          <a:ext cx="1181152" cy="381000"/>
        </a:xfrm>
        <a:prstGeom prst="rect">
          <a:avLst/>
        </a:prstGeom>
        <a:noFill/>
        <a:ln w="9525">
          <a:noFill/>
          <a:miter lim="800000"/>
          <a:headEnd/>
          <a:tailEnd/>
        </a:ln>
      </xdr:spPr>
    </xdr:pic>
    <xdr:clientData/>
  </xdr:twoCellAnchor>
  <xdr:twoCellAnchor>
    <xdr:from>
      <xdr:col>0</xdr:col>
      <xdr:colOff>204107</xdr:colOff>
      <xdr:row>1</xdr:row>
      <xdr:rowOff>136072</xdr:rowOff>
    </xdr:from>
    <xdr:to>
      <xdr:col>2</xdr:col>
      <xdr:colOff>176892</xdr:colOff>
      <xdr:row>1</xdr:row>
      <xdr:rowOff>831397</xdr:rowOff>
    </xdr:to>
    <xdr:pic>
      <xdr:nvPicPr>
        <xdr:cNvPr id="6" name="Picture 2">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04107" y="1021897"/>
          <a:ext cx="64906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49</xdr:row>
      <xdr:rowOff>10319</xdr:rowOff>
    </xdr:from>
    <xdr:to>
      <xdr:col>18</xdr:col>
      <xdr:colOff>222257</xdr:colOff>
      <xdr:row>49</xdr:row>
      <xdr:rowOff>10319</xdr:rowOff>
    </xdr:to>
    <xdr:sp macro="" textlink="">
      <xdr:nvSpPr>
        <xdr:cNvPr id="7" name="Text 6">
          <a:extLst>
            <a:ext uri="{FF2B5EF4-FFF2-40B4-BE49-F238E27FC236}">
              <a16:creationId xmlns:a16="http://schemas.microsoft.com/office/drawing/2014/main" id="{00000000-0008-0000-0700-000007000000}"/>
            </a:ext>
          </a:extLst>
        </xdr:cNvPr>
        <xdr:cNvSpPr txBox="1">
          <a:spLocks noChangeArrowheads="1"/>
        </xdr:cNvSpPr>
      </xdr:nvSpPr>
      <xdr:spPr bwMode="auto">
        <a:xfrm>
          <a:off x="4533900" y="16555244"/>
          <a:ext cx="3741745"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8" name="Text 6">
          <a:extLst>
            <a:ext uri="{FF2B5EF4-FFF2-40B4-BE49-F238E27FC236}">
              <a16:creationId xmlns:a16="http://schemas.microsoft.com/office/drawing/2014/main" id="{00000000-0008-0000-0700-000008000000}"/>
            </a:ext>
          </a:extLst>
        </xdr:cNvPr>
        <xdr:cNvSpPr txBox="1">
          <a:spLocks noChangeArrowheads="1"/>
        </xdr:cNvSpPr>
      </xdr:nvSpPr>
      <xdr:spPr bwMode="auto">
        <a:xfrm>
          <a:off x="4562475" y="16555244"/>
          <a:ext cx="3732209"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9" name="Text 6">
          <a:extLst>
            <a:ext uri="{FF2B5EF4-FFF2-40B4-BE49-F238E27FC236}">
              <a16:creationId xmlns:a16="http://schemas.microsoft.com/office/drawing/2014/main" id="{00000000-0008-0000-0700-000009000000}"/>
            </a:ext>
          </a:extLst>
        </xdr:cNvPr>
        <xdr:cNvSpPr txBox="1">
          <a:spLocks noChangeArrowheads="1"/>
        </xdr:cNvSpPr>
      </xdr:nvSpPr>
      <xdr:spPr bwMode="auto">
        <a:xfrm>
          <a:off x="4562475" y="16555244"/>
          <a:ext cx="3732209"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217714</xdr:colOff>
      <xdr:row>0</xdr:row>
      <xdr:rowOff>106136</xdr:rowOff>
    </xdr:from>
    <xdr:to>
      <xdr:col>3</xdr:col>
      <xdr:colOff>0</xdr:colOff>
      <xdr:row>1</xdr:row>
      <xdr:rowOff>61287</xdr:rowOff>
    </xdr:to>
    <xdr:pic>
      <xdr:nvPicPr>
        <xdr:cNvPr id="2" name="Picture 4">
          <a:extLst>
            <a:ext uri="{FF2B5EF4-FFF2-40B4-BE49-F238E27FC236}">
              <a16:creationId xmlns:a16="http://schemas.microsoft.com/office/drawing/2014/main" id="{173F5515-F0E9-49BD-976D-7354B8ADDDF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17714" y="106136"/>
          <a:ext cx="725261" cy="840976"/>
        </a:xfrm>
        <a:prstGeom prst="rect">
          <a:avLst/>
        </a:prstGeom>
        <a:noFill/>
        <a:ln w="9525">
          <a:noFill/>
          <a:miter lim="800000"/>
          <a:headEnd/>
          <a:tailEnd/>
        </a:ln>
      </xdr:spPr>
    </xdr:pic>
    <xdr:clientData/>
  </xdr:twoCellAnchor>
  <xdr:twoCellAnchor>
    <xdr:from>
      <xdr:col>3</xdr:col>
      <xdr:colOff>93890</xdr:colOff>
      <xdr:row>0</xdr:row>
      <xdr:rowOff>640896</xdr:rowOff>
    </xdr:from>
    <xdr:to>
      <xdr:col>5</xdr:col>
      <xdr:colOff>340178</xdr:colOff>
      <xdr:row>1</xdr:row>
      <xdr:rowOff>166007</xdr:rowOff>
    </xdr:to>
    <xdr:pic>
      <xdr:nvPicPr>
        <xdr:cNvPr id="3" name="Picture 1">
          <a:extLst>
            <a:ext uri="{FF2B5EF4-FFF2-40B4-BE49-F238E27FC236}">
              <a16:creationId xmlns:a16="http://schemas.microsoft.com/office/drawing/2014/main" id="{7805F871-3CDD-40E7-A65B-F9F88961459E}"/>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036865" y="640896"/>
          <a:ext cx="1141638" cy="410936"/>
        </a:xfrm>
        <a:prstGeom prst="rect">
          <a:avLst/>
        </a:prstGeom>
        <a:noFill/>
        <a:ln w="9525">
          <a:noFill/>
          <a:miter lim="800000"/>
          <a:headEnd/>
          <a:tailEnd/>
        </a:ln>
      </xdr:spPr>
    </xdr:pic>
    <xdr:clientData/>
  </xdr:twoCellAnchor>
  <xdr:twoCellAnchor>
    <xdr:from>
      <xdr:col>15</xdr:col>
      <xdr:colOff>136072</xdr:colOff>
      <xdr:row>0</xdr:row>
      <xdr:rowOff>354501</xdr:rowOff>
    </xdr:from>
    <xdr:to>
      <xdr:col>17</xdr:col>
      <xdr:colOff>231322</xdr:colOff>
      <xdr:row>0</xdr:row>
      <xdr:rowOff>853168</xdr:rowOff>
    </xdr:to>
    <xdr:pic>
      <xdr:nvPicPr>
        <xdr:cNvPr id="4" name="Picture 6">
          <a:extLst>
            <a:ext uri="{FF2B5EF4-FFF2-40B4-BE49-F238E27FC236}">
              <a16:creationId xmlns:a16="http://schemas.microsoft.com/office/drawing/2014/main" id="{D53C3377-5146-4156-9CAE-F00EEC3E1537}"/>
            </a:ext>
          </a:extLst>
        </xdr:cNvPr>
        <xdr:cNvPicPr>
          <a:picLocks noChangeAspect="1" noChangeArrowheads="1"/>
        </xdr:cNvPicPr>
      </xdr:nvPicPr>
      <xdr:blipFill>
        <a:blip xmlns:r="http://schemas.openxmlformats.org/officeDocument/2006/relationships" r:embed="rId3"/>
        <a:srcRect/>
        <a:stretch>
          <a:fillRect/>
        </a:stretch>
      </xdr:blipFill>
      <xdr:spPr bwMode="auto">
        <a:xfrm>
          <a:off x="6660697" y="354501"/>
          <a:ext cx="1133475" cy="498667"/>
        </a:xfrm>
        <a:prstGeom prst="rect">
          <a:avLst/>
        </a:prstGeom>
        <a:noFill/>
        <a:ln w="9525">
          <a:noFill/>
          <a:miter lim="800000"/>
          <a:headEnd/>
          <a:tailEnd/>
        </a:ln>
      </xdr:spPr>
    </xdr:pic>
    <xdr:clientData/>
  </xdr:twoCellAnchor>
  <xdr:twoCellAnchor>
    <xdr:from>
      <xdr:col>15</xdr:col>
      <xdr:colOff>174798</xdr:colOff>
      <xdr:row>1</xdr:row>
      <xdr:rowOff>258536</xdr:rowOff>
    </xdr:from>
    <xdr:to>
      <xdr:col>17</xdr:col>
      <xdr:colOff>312963</xdr:colOff>
      <xdr:row>1</xdr:row>
      <xdr:rowOff>639536</xdr:rowOff>
    </xdr:to>
    <xdr:pic>
      <xdr:nvPicPr>
        <xdr:cNvPr id="5" name="Picture 5">
          <a:extLst>
            <a:ext uri="{FF2B5EF4-FFF2-40B4-BE49-F238E27FC236}">
              <a16:creationId xmlns:a16="http://schemas.microsoft.com/office/drawing/2014/main" id="{DF1AAFEA-27DE-4A2D-8C3A-9933ABA72C3E}"/>
            </a:ext>
          </a:extLst>
        </xdr:cNvPr>
        <xdr:cNvPicPr>
          <a:picLocks noChangeAspect="1" noChangeArrowheads="1"/>
        </xdr:cNvPicPr>
      </xdr:nvPicPr>
      <xdr:blipFill>
        <a:blip xmlns:r="http://schemas.openxmlformats.org/officeDocument/2006/relationships" r:embed="rId4"/>
        <a:srcRect/>
        <a:stretch>
          <a:fillRect/>
        </a:stretch>
      </xdr:blipFill>
      <xdr:spPr bwMode="auto">
        <a:xfrm>
          <a:off x="6699423" y="1144361"/>
          <a:ext cx="1176390" cy="381000"/>
        </a:xfrm>
        <a:prstGeom prst="rect">
          <a:avLst/>
        </a:prstGeom>
        <a:noFill/>
        <a:ln w="9525">
          <a:noFill/>
          <a:miter lim="800000"/>
          <a:headEnd/>
          <a:tailEnd/>
        </a:ln>
      </xdr:spPr>
    </xdr:pic>
    <xdr:clientData/>
  </xdr:twoCellAnchor>
  <xdr:twoCellAnchor>
    <xdr:from>
      <xdr:col>0</xdr:col>
      <xdr:colOff>204107</xdr:colOff>
      <xdr:row>1</xdr:row>
      <xdr:rowOff>136072</xdr:rowOff>
    </xdr:from>
    <xdr:to>
      <xdr:col>2</xdr:col>
      <xdr:colOff>176892</xdr:colOff>
      <xdr:row>1</xdr:row>
      <xdr:rowOff>831397</xdr:rowOff>
    </xdr:to>
    <xdr:pic>
      <xdr:nvPicPr>
        <xdr:cNvPr id="6" name="Picture 2">
          <a:extLst>
            <a:ext uri="{FF2B5EF4-FFF2-40B4-BE49-F238E27FC236}">
              <a16:creationId xmlns:a16="http://schemas.microsoft.com/office/drawing/2014/main" id="{180D4B6C-146D-4CFC-92B0-C3AFEACA6A1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04107" y="1021897"/>
          <a:ext cx="64906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49</xdr:row>
      <xdr:rowOff>10319</xdr:rowOff>
    </xdr:from>
    <xdr:to>
      <xdr:col>18</xdr:col>
      <xdr:colOff>222257</xdr:colOff>
      <xdr:row>49</xdr:row>
      <xdr:rowOff>10319</xdr:rowOff>
    </xdr:to>
    <xdr:sp macro="" textlink="">
      <xdr:nvSpPr>
        <xdr:cNvPr id="7" name="Text 6">
          <a:extLst>
            <a:ext uri="{FF2B5EF4-FFF2-40B4-BE49-F238E27FC236}">
              <a16:creationId xmlns:a16="http://schemas.microsoft.com/office/drawing/2014/main" id="{891CB16A-E6D8-469F-8ABD-A2075B3EA180}"/>
            </a:ext>
          </a:extLst>
        </xdr:cNvPr>
        <xdr:cNvSpPr txBox="1">
          <a:spLocks noChangeArrowheads="1"/>
        </xdr:cNvSpPr>
      </xdr:nvSpPr>
      <xdr:spPr bwMode="auto">
        <a:xfrm>
          <a:off x="4533900" y="16555244"/>
          <a:ext cx="3732220"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8" name="Text 6">
          <a:extLst>
            <a:ext uri="{FF2B5EF4-FFF2-40B4-BE49-F238E27FC236}">
              <a16:creationId xmlns:a16="http://schemas.microsoft.com/office/drawing/2014/main" id="{C1AB1D71-BC23-4AA5-A169-84B7AA7043C2}"/>
            </a:ext>
          </a:extLst>
        </xdr:cNvPr>
        <xdr:cNvSpPr txBox="1">
          <a:spLocks noChangeArrowheads="1"/>
        </xdr:cNvSpPr>
      </xdr:nvSpPr>
      <xdr:spPr bwMode="auto">
        <a:xfrm>
          <a:off x="4562475" y="16555244"/>
          <a:ext cx="3722684"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9" name="Text 6">
          <a:extLst>
            <a:ext uri="{FF2B5EF4-FFF2-40B4-BE49-F238E27FC236}">
              <a16:creationId xmlns:a16="http://schemas.microsoft.com/office/drawing/2014/main" id="{16E4C94B-6BE9-4BC2-8AE1-C381448CFB6B}"/>
            </a:ext>
          </a:extLst>
        </xdr:cNvPr>
        <xdr:cNvSpPr txBox="1">
          <a:spLocks noChangeArrowheads="1"/>
        </xdr:cNvSpPr>
      </xdr:nvSpPr>
      <xdr:spPr bwMode="auto">
        <a:xfrm>
          <a:off x="4562475" y="16555244"/>
          <a:ext cx="3722684"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Z/Downloads/PJ-80-KAS-IN-DSH-4100-0001-007-00-ONOFF-F-Comple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DEX"/>
      <sheetName val="SOV"/>
      <sheetName val="SOV (2)"/>
      <sheetName val="SOV (3)"/>
      <sheetName val="SOV (4)"/>
      <sheetName val="SOV (5)"/>
      <sheetName val="SOV (6)"/>
      <sheetName val="SOV (7)"/>
      <sheetName val="SOV (8)"/>
      <sheetName val="XV"/>
    </sheetNames>
    <sheetDataSet>
      <sheetData sheetId="0">
        <row r="1">
          <cell r="I1" t="str">
            <v>JAM ABS ¬ RUBBERS PLANT
(BANDAR ASSALUYEH)</v>
          </cell>
        </row>
        <row r="2">
          <cell r="I2" t="str">
            <v>On-Off Valves Data Sheet</v>
          </cell>
        </row>
        <row r="3">
          <cell r="A3" t="str">
            <v>Contract No.: PPJPC-1400-17</v>
          </cell>
          <cell r="I3" t="str">
            <v>JSC Doc. No.: PJ-80-KAS-IN-DSH-4100-0001-007</v>
          </cell>
        </row>
        <row r="4">
          <cell r="A4" t="str">
            <v>Project no. : PPJP-99ME04</v>
          </cell>
          <cell r="I4" t="str">
            <v>TCIM Doc. No.: **********</v>
          </cell>
        </row>
        <row r="5">
          <cell r="I5" t="str">
            <v>VENDOR Doc. No.: PJ-80-KAS-IN-DSH-4100-0001-007</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65"/>
  <sheetViews>
    <sheetView showGridLines="0" view="pageBreakPreview" zoomScale="70" zoomScaleSheetLayoutView="70" zoomScalePageLayoutView="55" workbookViewId="0">
      <selection activeCell="Q57" sqref="Q57"/>
    </sheetView>
  </sheetViews>
  <sheetFormatPr defaultColWidth="2.85546875" defaultRowHeight="13.15" customHeight="1" x14ac:dyDescent="0.25"/>
  <cols>
    <col min="1" max="2" width="4.85546875" style="1" customWidth="1"/>
    <col min="3" max="13" width="6.140625" style="1" customWidth="1"/>
    <col min="14" max="28" width="6.85546875" style="1" customWidth="1"/>
    <col min="29" max="16384" width="2.85546875" style="4"/>
  </cols>
  <sheetData>
    <row r="1" spans="1:28" s="1" customFormat="1" ht="70.150000000000006" customHeight="1" x14ac:dyDescent="0.25">
      <c r="A1" s="46"/>
      <c r="B1" s="46"/>
      <c r="C1" s="46"/>
      <c r="D1" s="46"/>
      <c r="E1" s="46"/>
      <c r="F1" s="46"/>
      <c r="G1" s="46"/>
      <c r="H1" s="46"/>
      <c r="I1" s="47" t="s">
        <v>1</v>
      </c>
      <c r="J1" s="48"/>
      <c r="K1" s="48"/>
      <c r="L1" s="48"/>
      <c r="M1" s="48"/>
      <c r="N1" s="48"/>
      <c r="O1" s="48"/>
      <c r="P1" s="48"/>
      <c r="Q1" s="48"/>
      <c r="R1" s="48"/>
      <c r="S1" s="48"/>
      <c r="T1" s="48"/>
      <c r="U1" s="46"/>
      <c r="V1" s="46"/>
      <c r="W1" s="46"/>
      <c r="X1" s="46"/>
      <c r="Y1" s="46"/>
      <c r="Z1" s="46"/>
      <c r="AA1" s="46"/>
      <c r="AB1" s="46"/>
    </row>
    <row r="2" spans="1:28" s="1" customFormat="1" ht="70.150000000000006" customHeight="1" x14ac:dyDescent="0.25">
      <c r="A2" s="46"/>
      <c r="B2" s="46"/>
      <c r="C2" s="46"/>
      <c r="D2" s="46"/>
      <c r="E2" s="46"/>
      <c r="F2" s="46"/>
      <c r="G2" s="46"/>
      <c r="H2" s="46"/>
      <c r="I2" s="47" t="s">
        <v>129</v>
      </c>
      <c r="J2" s="48"/>
      <c r="K2" s="48"/>
      <c r="L2" s="48"/>
      <c r="M2" s="48"/>
      <c r="N2" s="48"/>
      <c r="O2" s="48"/>
      <c r="P2" s="48"/>
      <c r="Q2" s="48"/>
      <c r="R2" s="48"/>
      <c r="S2" s="48"/>
      <c r="T2" s="48"/>
      <c r="U2" s="46"/>
      <c r="V2" s="46"/>
      <c r="W2" s="46"/>
      <c r="X2" s="46"/>
      <c r="Y2" s="46"/>
      <c r="Z2" s="46"/>
      <c r="AA2" s="46"/>
      <c r="AB2" s="46"/>
    </row>
    <row r="3" spans="1:28" s="1" customFormat="1" ht="25.15" customHeight="1" x14ac:dyDescent="0.25">
      <c r="A3" s="49" t="s">
        <v>32</v>
      </c>
      <c r="B3" s="49"/>
      <c r="C3" s="49"/>
      <c r="D3" s="49"/>
      <c r="E3" s="49"/>
      <c r="F3" s="49"/>
      <c r="G3" s="49"/>
      <c r="H3" s="49"/>
      <c r="I3" s="49" t="s">
        <v>127</v>
      </c>
      <c r="J3" s="49"/>
      <c r="K3" s="49"/>
      <c r="L3" s="49"/>
      <c r="M3" s="49"/>
      <c r="N3" s="49"/>
      <c r="O3" s="49"/>
      <c r="P3" s="49"/>
      <c r="Q3" s="49"/>
      <c r="R3" s="49"/>
      <c r="S3" s="49"/>
      <c r="T3" s="49"/>
      <c r="U3" s="49" t="s">
        <v>39</v>
      </c>
      <c r="V3" s="49"/>
      <c r="W3" s="49"/>
      <c r="X3" s="49"/>
      <c r="Y3" s="49"/>
      <c r="Z3" s="49"/>
      <c r="AA3" s="49"/>
      <c r="AB3" s="49"/>
    </row>
    <row r="4" spans="1:28" s="1" customFormat="1" ht="25.15" customHeight="1" x14ac:dyDescent="0.25">
      <c r="A4" s="49" t="s">
        <v>33</v>
      </c>
      <c r="B4" s="49"/>
      <c r="C4" s="49"/>
      <c r="D4" s="49"/>
      <c r="E4" s="49"/>
      <c r="F4" s="49"/>
      <c r="G4" s="49"/>
      <c r="H4" s="49"/>
      <c r="I4" s="49" t="s">
        <v>34</v>
      </c>
      <c r="J4" s="49"/>
      <c r="K4" s="49"/>
      <c r="L4" s="49"/>
      <c r="M4" s="49"/>
      <c r="N4" s="49"/>
      <c r="O4" s="49"/>
      <c r="P4" s="49"/>
      <c r="Q4" s="49"/>
      <c r="R4" s="49"/>
      <c r="S4" s="49"/>
      <c r="T4" s="49"/>
      <c r="U4" s="49"/>
      <c r="V4" s="49"/>
      <c r="W4" s="49"/>
      <c r="X4" s="49"/>
      <c r="Y4" s="49"/>
      <c r="Z4" s="49"/>
      <c r="AA4" s="49"/>
      <c r="AB4" s="49"/>
    </row>
    <row r="5" spans="1:28" s="1" customFormat="1" ht="25.15" customHeight="1" x14ac:dyDescent="0.25">
      <c r="A5" s="59"/>
      <c r="B5" s="59"/>
      <c r="C5" s="59"/>
      <c r="D5" s="59"/>
      <c r="E5" s="59"/>
      <c r="F5" s="59"/>
      <c r="G5" s="59"/>
      <c r="H5" s="59"/>
      <c r="I5" s="49" t="s">
        <v>128</v>
      </c>
      <c r="J5" s="49"/>
      <c r="K5" s="49"/>
      <c r="L5" s="49"/>
      <c r="M5" s="49"/>
      <c r="N5" s="49"/>
      <c r="O5" s="49"/>
      <c r="P5" s="49"/>
      <c r="Q5" s="49"/>
      <c r="R5" s="49"/>
      <c r="S5" s="49"/>
      <c r="T5" s="49"/>
      <c r="U5" s="49"/>
      <c r="V5" s="49"/>
      <c r="W5" s="49"/>
      <c r="X5" s="49"/>
      <c r="Y5" s="49"/>
      <c r="Z5" s="49"/>
      <c r="AA5" s="49"/>
      <c r="AB5" s="49"/>
    </row>
    <row r="6" spans="1:28" ht="20.25" customHeight="1" x14ac:dyDescent="0.25">
      <c r="A6" s="26"/>
      <c r="B6" s="2"/>
      <c r="C6" s="3"/>
      <c r="D6" s="3"/>
      <c r="E6" s="3"/>
      <c r="F6" s="3"/>
      <c r="G6" s="3"/>
      <c r="H6" s="3"/>
      <c r="I6" s="3"/>
      <c r="J6" s="3"/>
      <c r="K6" s="3"/>
      <c r="L6" s="3"/>
      <c r="M6" s="3"/>
      <c r="N6" s="3"/>
      <c r="O6" s="3"/>
      <c r="P6" s="3"/>
      <c r="Q6" s="3"/>
      <c r="R6" s="3"/>
      <c r="S6" s="3"/>
      <c r="T6" s="3"/>
      <c r="U6" s="3"/>
      <c r="V6" s="3"/>
      <c r="W6" s="3"/>
      <c r="X6" s="3"/>
      <c r="Y6" s="3"/>
      <c r="Z6" s="3"/>
      <c r="AA6" s="3"/>
      <c r="AB6" s="19"/>
    </row>
    <row r="7" spans="1:28" ht="20.25" customHeight="1" x14ac:dyDescent="0.25">
      <c r="A7" s="5"/>
      <c r="B7" s="6"/>
      <c r="C7" s="7"/>
      <c r="D7" s="7"/>
      <c r="E7" s="7"/>
      <c r="F7" s="7"/>
      <c r="G7" s="7"/>
      <c r="H7" s="7"/>
      <c r="I7" s="7"/>
      <c r="J7" s="7"/>
      <c r="K7" s="7"/>
      <c r="L7" s="7"/>
      <c r="M7" s="7"/>
      <c r="N7" s="7"/>
      <c r="O7" s="7"/>
      <c r="P7" s="7"/>
      <c r="Q7" s="8"/>
      <c r="R7" s="8"/>
      <c r="S7" s="8"/>
      <c r="T7" s="8"/>
      <c r="U7" s="8"/>
      <c r="V7" s="8"/>
      <c r="W7" s="8"/>
      <c r="X7" s="8"/>
      <c r="Y7" s="8"/>
      <c r="Z7" s="8"/>
      <c r="AA7" s="8"/>
      <c r="AB7" s="9"/>
    </row>
    <row r="8" spans="1:28" ht="20.25" customHeight="1" x14ac:dyDescent="0.25">
      <c r="A8" s="10"/>
      <c r="B8" s="11"/>
      <c r="C8" s="12"/>
      <c r="D8" s="12"/>
      <c r="E8" s="12"/>
      <c r="F8" s="12"/>
      <c r="G8" s="12"/>
      <c r="H8" s="12"/>
      <c r="I8" s="12"/>
      <c r="J8" s="12"/>
      <c r="K8" s="12"/>
      <c r="L8" s="12"/>
      <c r="M8" s="12"/>
      <c r="N8" s="12"/>
      <c r="O8" s="12"/>
      <c r="P8" s="12"/>
      <c r="Q8" s="13"/>
      <c r="R8" s="13"/>
      <c r="S8" s="13"/>
      <c r="T8" s="13"/>
      <c r="U8" s="13"/>
      <c r="V8" s="13"/>
      <c r="W8" s="13"/>
      <c r="X8" s="13"/>
      <c r="Y8" s="13"/>
      <c r="Z8" s="13"/>
      <c r="AA8" s="13"/>
      <c r="AB8" s="14"/>
    </row>
    <row r="9" spans="1:28" ht="20.25" customHeight="1" x14ac:dyDescent="0.25">
      <c r="A9" s="10"/>
      <c r="B9" s="11"/>
      <c r="C9" s="12"/>
      <c r="D9" s="12"/>
      <c r="E9" s="12"/>
      <c r="F9" s="12"/>
      <c r="G9" s="12"/>
      <c r="H9" s="12"/>
      <c r="I9" s="12"/>
      <c r="J9" s="12"/>
      <c r="K9" s="12"/>
      <c r="L9" s="12"/>
      <c r="M9" s="12"/>
      <c r="N9" s="12"/>
      <c r="O9" s="12"/>
      <c r="P9" s="12"/>
      <c r="Q9" s="13"/>
      <c r="R9" s="13"/>
      <c r="S9" s="13"/>
      <c r="T9" s="13"/>
      <c r="U9" s="13"/>
      <c r="V9" s="13"/>
      <c r="W9" s="13"/>
      <c r="X9" s="13"/>
      <c r="Y9" s="13"/>
      <c r="Z9" s="13"/>
      <c r="AA9" s="13"/>
      <c r="AB9" s="14"/>
    </row>
    <row r="10" spans="1:28" ht="20.25" customHeight="1" x14ac:dyDescent="0.25">
      <c r="A10" s="10"/>
      <c r="B10" s="11"/>
      <c r="C10" s="12"/>
      <c r="D10" s="12"/>
      <c r="E10" s="12"/>
      <c r="F10" s="12"/>
      <c r="G10" s="12"/>
      <c r="H10" s="12"/>
      <c r="I10" s="12"/>
      <c r="J10" s="12"/>
      <c r="K10" s="12"/>
      <c r="L10" s="12"/>
      <c r="M10" s="12"/>
      <c r="N10" s="15"/>
      <c r="O10" s="15"/>
      <c r="P10" s="15"/>
      <c r="Q10" s="16"/>
      <c r="R10" s="16"/>
      <c r="S10" s="16"/>
      <c r="T10" s="16"/>
      <c r="U10" s="16"/>
      <c r="V10" s="16"/>
      <c r="W10" s="16"/>
      <c r="X10" s="16"/>
      <c r="Y10" s="16"/>
      <c r="Z10" s="16"/>
      <c r="AA10" s="16"/>
      <c r="AB10" s="17"/>
    </row>
    <row r="11" spans="1:28" ht="20.25" customHeight="1" x14ac:dyDescent="0.25">
      <c r="A11" s="10"/>
      <c r="B11" s="18"/>
      <c r="C11" s="12"/>
      <c r="D11" s="12"/>
      <c r="E11" s="12"/>
      <c r="F11" s="12"/>
      <c r="G11" s="12"/>
      <c r="H11" s="12"/>
      <c r="I11" s="12"/>
      <c r="J11" s="12"/>
      <c r="K11" s="12"/>
      <c r="L11" s="12"/>
      <c r="M11" s="12"/>
      <c r="N11" s="15"/>
      <c r="O11" s="15"/>
      <c r="P11" s="15"/>
      <c r="Q11" s="16"/>
      <c r="R11" s="16"/>
      <c r="S11" s="16"/>
      <c r="T11" s="16"/>
      <c r="U11" s="16"/>
      <c r="V11" s="16"/>
      <c r="W11" s="16"/>
      <c r="X11" s="16"/>
      <c r="Y11" s="16"/>
      <c r="Z11" s="16"/>
      <c r="AA11" s="16"/>
      <c r="AB11" s="17"/>
    </row>
    <row r="12" spans="1:28" ht="20.25" customHeight="1" x14ac:dyDescent="0.25">
      <c r="A12" s="10"/>
      <c r="B12" s="18"/>
      <c r="C12" s="12"/>
      <c r="D12" s="12"/>
      <c r="E12" s="12"/>
      <c r="F12" s="12"/>
      <c r="G12" s="12"/>
      <c r="H12" s="12"/>
      <c r="I12" s="12"/>
      <c r="J12" s="12"/>
      <c r="K12" s="12"/>
      <c r="L12" s="12"/>
      <c r="M12" s="12"/>
      <c r="N12" s="15"/>
      <c r="O12" s="15"/>
      <c r="P12" s="15"/>
      <c r="Q12" s="16"/>
      <c r="R12" s="16"/>
      <c r="S12" s="16"/>
      <c r="T12" s="16"/>
      <c r="U12" s="16"/>
      <c r="V12" s="16"/>
      <c r="W12" s="16"/>
      <c r="X12" s="16"/>
      <c r="Y12" s="16"/>
      <c r="Z12" s="16"/>
      <c r="AA12" s="16"/>
      <c r="AB12" s="17"/>
    </row>
    <row r="13" spans="1:28" ht="20.25" customHeight="1" x14ac:dyDescent="0.25">
      <c r="A13" s="10"/>
      <c r="B13" s="18"/>
      <c r="C13" s="12"/>
      <c r="D13" s="12"/>
      <c r="E13" s="12"/>
      <c r="F13" s="12"/>
      <c r="G13" s="12"/>
      <c r="H13" s="12"/>
      <c r="I13" s="12"/>
      <c r="J13" s="12"/>
      <c r="K13" s="12"/>
      <c r="L13" s="12"/>
      <c r="M13" s="12"/>
      <c r="N13" s="15"/>
      <c r="O13" s="15"/>
      <c r="P13" s="15"/>
      <c r="Q13" s="16"/>
      <c r="R13" s="16"/>
      <c r="S13" s="16"/>
      <c r="T13" s="16"/>
      <c r="U13" s="16"/>
      <c r="V13" s="16"/>
      <c r="W13" s="16"/>
      <c r="X13" s="16"/>
      <c r="Y13" s="16"/>
      <c r="Z13" s="16"/>
      <c r="AA13" s="16"/>
      <c r="AB13" s="17"/>
    </row>
    <row r="14" spans="1:28" ht="20.25" customHeight="1" x14ac:dyDescent="0.25">
      <c r="A14" s="10"/>
      <c r="B14" s="18"/>
      <c r="C14" s="12"/>
      <c r="D14" s="12"/>
      <c r="E14" s="12"/>
      <c r="F14" s="12"/>
      <c r="G14" s="12"/>
      <c r="H14" s="12"/>
      <c r="I14" s="12"/>
      <c r="J14" s="12"/>
      <c r="K14" s="12"/>
      <c r="L14" s="12"/>
      <c r="M14" s="12"/>
      <c r="N14" s="15"/>
      <c r="O14" s="15"/>
      <c r="P14" s="15"/>
      <c r="Q14" s="16"/>
      <c r="R14" s="16"/>
      <c r="S14" s="16"/>
      <c r="T14" s="16"/>
      <c r="U14" s="16"/>
      <c r="V14" s="16"/>
      <c r="W14" s="16"/>
      <c r="X14" s="16"/>
      <c r="Y14" s="16"/>
      <c r="Z14" s="16"/>
      <c r="AA14" s="16"/>
      <c r="AB14" s="17"/>
    </row>
    <row r="15" spans="1:28" ht="20.25" customHeight="1" x14ac:dyDescent="0.25">
      <c r="A15" s="10"/>
      <c r="B15" s="18"/>
      <c r="C15" s="12"/>
      <c r="D15" s="12"/>
      <c r="E15" s="12"/>
      <c r="F15" s="12"/>
      <c r="G15" s="58" t="str">
        <f>I2</f>
        <v>On-Off Valves Data Sheet</v>
      </c>
      <c r="H15" s="58"/>
      <c r="I15" s="58"/>
      <c r="J15" s="58"/>
      <c r="K15" s="58"/>
      <c r="L15" s="58"/>
      <c r="M15" s="58"/>
      <c r="N15" s="58"/>
      <c r="O15" s="58"/>
      <c r="P15" s="58"/>
      <c r="Q15" s="58"/>
      <c r="R15" s="58"/>
      <c r="S15" s="58"/>
      <c r="T15" s="58"/>
      <c r="U15" s="58"/>
      <c r="V15" s="58"/>
      <c r="W15" s="16"/>
      <c r="X15" s="16"/>
      <c r="Y15" s="16"/>
      <c r="Z15" s="16"/>
      <c r="AA15" s="16"/>
      <c r="AB15" s="17"/>
    </row>
    <row r="16" spans="1:28" ht="20.25" customHeight="1" x14ac:dyDescent="0.25">
      <c r="A16" s="10"/>
      <c r="B16" s="18"/>
      <c r="C16" s="12"/>
      <c r="D16" s="12"/>
      <c r="E16" s="12"/>
      <c r="F16" s="12"/>
      <c r="G16" s="58"/>
      <c r="H16" s="58"/>
      <c r="I16" s="58"/>
      <c r="J16" s="58"/>
      <c r="K16" s="58"/>
      <c r="L16" s="58"/>
      <c r="M16" s="58"/>
      <c r="N16" s="58"/>
      <c r="O16" s="58"/>
      <c r="P16" s="58"/>
      <c r="Q16" s="58"/>
      <c r="R16" s="58"/>
      <c r="S16" s="58"/>
      <c r="T16" s="58"/>
      <c r="U16" s="58"/>
      <c r="V16" s="58"/>
      <c r="W16" s="16"/>
      <c r="X16" s="16"/>
      <c r="Y16" s="16"/>
      <c r="Z16" s="16"/>
      <c r="AA16" s="16"/>
      <c r="AB16" s="17"/>
    </row>
    <row r="17" spans="1:28" ht="20.25" customHeight="1" x14ac:dyDescent="0.25">
      <c r="A17" s="10"/>
      <c r="B17" s="18"/>
      <c r="C17" s="12"/>
      <c r="D17" s="12"/>
      <c r="E17" s="12"/>
      <c r="F17" s="12"/>
      <c r="G17" s="58"/>
      <c r="H17" s="58"/>
      <c r="I17" s="58"/>
      <c r="J17" s="58"/>
      <c r="K17" s="58"/>
      <c r="L17" s="58"/>
      <c r="M17" s="58"/>
      <c r="N17" s="58"/>
      <c r="O17" s="58"/>
      <c r="P17" s="58"/>
      <c r="Q17" s="58"/>
      <c r="R17" s="58"/>
      <c r="S17" s="58"/>
      <c r="T17" s="58"/>
      <c r="U17" s="58"/>
      <c r="V17" s="58"/>
      <c r="W17" s="16"/>
      <c r="X17" s="16"/>
      <c r="Y17" s="16"/>
      <c r="Z17" s="16"/>
      <c r="AA17" s="16"/>
      <c r="AB17" s="17"/>
    </row>
    <row r="18" spans="1:28" ht="20.25" customHeight="1" x14ac:dyDescent="0.25">
      <c r="A18" s="10"/>
      <c r="B18" s="11"/>
      <c r="C18" s="12"/>
      <c r="D18" s="12"/>
      <c r="E18" s="12"/>
      <c r="F18" s="12"/>
      <c r="G18" s="58"/>
      <c r="H18" s="58"/>
      <c r="I18" s="58"/>
      <c r="J18" s="58"/>
      <c r="K18" s="58"/>
      <c r="L18" s="58"/>
      <c r="M18" s="58"/>
      <c r="N18" s="58"/>
      <c r="O18" s="58"/>
      <c r="P18" s="58"/>
      <c r="Q18" s="58"/>
      <c r="R18" s="58"/>
      <c r="S18" s="58"/>
      <c r="T18" s="58"/>
      <c r="U18" s="58"/>
      <c r="V18" s="58"/>
      <c r="W18" s="16"/>
      <c r="X18" s="16"/>
      <c r="Y18" s="16"/>
      <c r="Z18" s="16"/>
      <c r="AA18" s="16"/>
      <c r="AB18" s="17"/>
    </row>
    <row r="19" spans="1:28" ht="20.25" customHeight="1" x14ac:dyDescent="0.25">
      <c r="A19" s="10"/>
      <c r="B19" s="18"/>
      <c r="C19" s="12"/>
      <c r="D19" s="12"/>
      <c r="E19" s="12"/>
      <c r="F19" s="12"/>
      <c r="G19" s="58"/>
      <c r="H19" s="58"/>
      <c r="I19" s="58"/>
      <c r="J19" s="58"/>
      <c r="K19" s="58"/>
      <c r="L19" s="58"/>
      <c r="M19" s="58"/>
      <c r="N19" s="58"/>
      <c r="O19" s="58"/>
      <c r="P19" s="58"/>
      <c r="Q19" s="58"/>
      <c r="R19" s="58"/>
      <c r="S19" s="58"/>
      <c r="T19" s="58"/>
      <c r="U19" s="58"/>
      <c r="V19" s="58"/>
      <c r="W19" s="16"/>
      <c r="X19" s="16"/>
      <c r="Y19" s="16"/>
      <c r="Z19" s="16"/>
      <c r="AA19" s="16"/>
      <c r="AB19" s="17"/>
    </row>
    <row r="20" spans="1:28" ht="20.25" customHeight="1" x14ac:dyDescent="0.25">
      <c r="A20" s="10"/>
      <c r="B20" s="18"/>
      <c r="C20" s="12"/>
      <c r="D20" s="12"/>
      <c r="E20" s="12"/>
      <c r="F20" s="12"/>
      <c r="G20" s="58"/>
      <c r="H20" s="58"/>
      <c r="I20" s="58"/>
      <c r="J20" s="58"/>
      <c r="K20" s="58"/>
      <c r="L20" s="58"/>
      <c r="M20" s="58"/>
      <c r="N20" s="58"/>
      <c r="O20" s="58"/>
      <c r="P20" s="58"/>
      <c r="Q20" s="58"/>
      <c r="R20" s="58"/>
      <c r="S20" s="58"/>
      <c r="T20" s="58"/>
      <c r="U20" s="58"/>
      <c r="V20" s="58"/>
      <c r="W20" s="16"/>
      <c r="X20" s="16"/>
      <c r="Y20" s="16"/>
      <c r="Z20" s="16"/>
      <c r="AA20" s="16"/>
      <c r="AB20" s="17"/>
    </row>
    <row r="21" spans="1:28" ht="20.25" customHeight="1" x14ac:dyDescent="0.25">
      <c r="A21" s="10"/>
      <c r="B21" s="11"/>
      <c r="C21" s="12"/>
      <c r="D21" s="12"/>
      <c r="E21" s="12"/>
      <c r="F21" s="12"/>
      <c r="G21" s="58"/>
      <c r="H21" s="58"/>
      <c r="I21" s="58"/>
      <c r="J21" s="58"/>
      <c r="K21" s="58"/>
      <c r="L21" s="58"/>
      <c r="M21" s="58"/>
      <c r="N21" s="58"/>
      <c r="O21" s="58"/>
      <c r="P21" s="58"/>
      <c r="Q21" s="58"/>
      <c r="R21" s="58"/>
      <c r="S21" s="58"/>
      <c r="T21" s="58"/>
      <c r="U21" s="58"/>
      <c r="V21" s="58"/>
      <c r="W21" s="16"/>
      <c r="X21" s="16"/>
      <c r="Y21" s="16"/>
      <c r="Z21" s="16"/>
      <c r="AA21" s="16"/>
      <c r="AB21" s="17"/>
    </row>
    <row r="22" spans="1:28" ht="20.25" customHeight="1" x14ac:dyDescent="0.25">
      <c r="A22" s="10"/>
      <c r="B22" s="11"/>
      <c r="C22" s="12"/>
      <c r="D22" s="12"/>
      <c r="E22" s="12"/>
      <c r="F22" s="12"/>
      <c r="G22" s="12"/>
      <c r="H22" s="12"/>
      <c r="I22" s="12"/>
      <c r="J22" s="12"/>
      <c r="K22" s="12"/>
      <c r="L22" s="12"/>
      <c r="M22" s="12"/>
      <c r="N22" s="12"/>
      <c r="O22" s="12"/>
      <c r="P22" s="12"/>
      <c r="Q22" s="16"/>
      <c r="R22" s="16"/>
      <c r="S22" s="16"/>
      <c r="T22" s="16"/>
      <c r="U22" s="16"/>
      <c r="V22" s="16"/>
      <c r="W22" s="16"/>
      <c r="X22" s="16"/>
      <c r="Y22" s="16"/>
      <c r="Z22" s="16"/>
      <c r="AA22" s="16"/>
      <c r="AB22" s="17"/>
    </row>
    <row r="23" spans="1:28" ht="20.25" customHeight="1" x14ac:dyDescent="0.25">
      <c r="A23" s="10"/>
      <c r="B23" s="11"/>
      <c r="C23" s="3"/>
      <c r="D23" s="3"/>
      <c r="E23" s="3"/>
      <c r="F23" s="3"/>
      <c r="G23" s="3"/>
      <c r="H23" s="3"/>
      <c r="I23" s="3"/>
      <c r="J23" s="3"/>
      <c r="K23" s="3"/>
      <c r="L23" s="3"/>
      <c r="M23" s="3"/>
      <c r="N23" s="3"/>
      <c r="O23" s="3"/>
      <c r="P23" s="3"/>
      <c r="Q23" s="3"/>
      <c r="R23" s="3"/>
      <c r="S23" s="3"/>
      <c r="T23" s="3"/>
      <c r="U23" s="3"/>
      <c r="V23" s="3"/>
      <c r="W23" s="3"/>
      <c r="X23" s="3"/>
      <c r="Y23" s="3"/>
      <c r="Z23" s="3"/>
      <c r="AA23" s="3"/>
      <c r="AB23" s="19"/>
    </row>
    <row r="24" spans="1:28" ht="20.25" customHeight="1" x14ac:dyDescent="0.25">
      <c r="A24" s="10"/>
      <c r="B24" s="18"/>
      <c r="C24" s="12"/>
      <c r="D24" s="12"/>
      <c r="E24" s="12"/>
      <c r="F24" s="12"/>
      <c r="H24" s="20"/>
      <c r="I24" s="20"/>
      <c r="J24" s="20"/>
      <c r="K24" s="20"/>
      <c r="L24" s="20"/>
      <c r="M24" s="20"/>
      <c r="N24" s="20"/>
      <c r="O24" s="20"/>
      <c r="P24" s="20"/>
      <c r="Q24" s="20"/>
      <c r="R24" s="20"/>
      <c r="S24" s="20"/>
      <c r="T24" s="20"/>
      <c r="U24" s="20"/>
      <c r="V24" s="20"/>
      <c r="W24" s="20"/>
      <c r="X24" s="16"/>
      <c r="Y24" s="16"/>
      <c r="Z24" s="16"/>
      <c r="AA24" s="16"/>
      <c r="AB24" s="17"/>
    </row>
    <row r="25" spans="1:28" ht="20.25" customHeight="1" x14ac:dyDescent="0.25">
      <c r="A25" s="10"/>
      <c r="B25" s="18"/>
      <c r="C25" s="12"/>
      <c r="D25" s="12"/>
      <c r="E25" s="12"/>
      <c r="F25" s="12"/>
      <c r="G25" s="20"/>
      <c r="H25" s="20"/>
      <c r="I25" s="20"/>
      <c r="J25" s="20"/>
      <c r="K25" s="20"/>
      <c r="L25" s="20"/>
      <c r="M25" s="20"/>
      <c r="N25" s="20"/>
      <c r="O25" s="20"/>
      <c r="P25" s="20"/>
      <c r="Q25" s="20"/>
      <c r="R25" s="20"/>
      <c r="S25" s="20"/>
      <c r="T25" s="20"/>
      <c r="U25" s="20"/>
      <c r="V25" s="20"/>
      <c r="W25" s="20"/>
      <c r="X25" s="16"/>
      <c r="Y25" s="16"/>
      <c r="Z25" s="16"/>
      <c r="AA25" s="16"/>
      <c r="AB25" s="17"/>
    </row>
    <row r="26" spans="1:28" ht="20.25" customHeight="1" x14ac:dyDescent="0.25">
      <c r="A26" s="10"/>
      <c r="B26" s="18"/>
      <c r="C26" s="12"/>
      <c r="D26" s="12"/>
      <c r="E26" s="12"/>
      <c r="F26" s="12"/>
      <c r="G26" s="20"/>
      <c r="H26" s="20"/>
      <c r="I26" s="20"/>
      <c r="J26" s="20"/>
      <c r="K26" s="20"/>
      <c r="L26" s="20"/>
      <c r="M26" s="20"/>
      <c r="N26" s="20"/>
      <c r="O26" s="20"/>
      <c r="P26" s="20"/>
      <c r="Q26" s="20"/>
      <c r="R26" s="20"/>
      <c r="S26" s="20"/>
      <c r="T26" s="20"/>
      <c r="U26" s="20"/>
      <c r="V26" s="20"/>
      <c r="W26" s="20"/>
      <c r="X26" s="16"/>
      <c r="Y26" s="16"/>
      <c r="Z26" s="16"/>
      <c r="AA26" s="16"/>
      <c r="AB26" s="17"/>
    </row>
    <row r="27" spans="1:28" ht="20.25" customHeight="1" x14ac:dyDescent="0.25">
      <c r="A27" s="10"/>
      <c r="B27" s="18"/>
      <c r="C27" s="50" t="s">
        <v>2</v>
      </c>
      <c r="D27" s="51"/>
      <c r="E27" s="51"/>
      <c r="F27" s="51"/>
      <c r="G27" s="51"/>
      <c r="H27" s="51"/>
      <c r="I27" s="54" t="s">
        <v>44</v>
      </c>
      <c r="J27" s="54"/>
      <c r="K27" s="54"/>
      <c r="L27" s="54"/>
      <c r="M27" s="54"/>
      <c r="N27" s="55"/>
      <c r="O27" s="50" t="s">
        <v>3</v>
      </c>
      <c r="P27" s="51"/>
      <c r="Q27" s="51"/>
      <c r="R27" s="51"/>
      <c r="S27" s="51"/>
      <c r="T27" s="51"/>
      <c r="U27" s="54" t="s">
        <v>37</v>
      </c>
      <c r="V27" s="54"/>
      <c r="W27" s="54"/>
      <c r="X27" s="54"/>
      <c r="Y27" s="54"/>
      <c r="Z27" s="55"/>
      <c r="AA27" s="16"/>
      <c r="AB27" s="17"/>
    </row>
    <row r="28" spans="1:28" ht="20.25" customHeight="1" x14ac:dyDescent="0.25">
      <c r="A28" s="10"/>
      <c r="B28" s="18"/>
      <c r="C28" s="52"/>
      <c r="D28" s="53"/>
      <c r="E28" s="53"/>
      <c r="F28" s="53"/>
      <c r="G28" s="53"/>
      <c r="H28" s="53"/>
      <c r="I28" s="56"/>
      <c r="J28" s="56"/>
      <c r="K28" s="56"/>
      <c r="L28" s="56"/>
      <c r="M28" s="56"/>
      <c r="N28" s="57"/>
      <c r="O28" s="52"/>
      <c r="P28" s="53"/>
      <c r="Q28" s="53"/>
      <c r="R28" s="53"/>
      <c r="S28" s="53"/>
      <c r="T28" s="53"/>
      <c r="U28" s="56"/>
      <c r="V28" s="56"/>
      <c r="W28" s="56"/>
      <c r="X28" s="56"/>
      <c r="Y28" s="56"/>
      <c r="Z28" s="57"/>
      <c r="AA28" s="16"/>
      <c r="AB28" s="17"/>
    </row>
    <row r="29" spans="1:28" ht="20.25" customHeight="1" x14ac:dyDescent="0.25">
      <c r="A29" s="10"/>
      <c r="B29" s="18"/>
      <c r="C29" s="50" t="s">
        <v>4</v>
      </c>
      <c r="D29" s="51"/>
      <c r="E29" s="51"/>
      <c r="F29" s="51"/>
      <c r="G29" s="51"/>
      <c r="H29" s="51"/>
      <c r="I29" s="54" t="s">
        <v>35</v>
      </c>
      <c r="J29" s="54"/>
      <c r="K29" s="54"/>
      <c r="L29" s="54"/>
      <c r="M29" s="54"/>
      <c r="N29" s="55"/>
      <c r="O29" s="50" t="s">
        <v>5</v>
      </c>
      <c r="P29" s="51"/>
      <c r="Q29" s="51"/>
      <c r="R29" s="51"/>
      <c r="S29" s="51"/>
      <c r="T29" s="51"/>
      <c r="U29" s="54" t="s">
        <v>38</v>
      </c>
      <c r="V29" s="54"/>
      <c r="W29" s="54"/>
      <c r="X29" s="54"/>
      <c r="Y29" s="54"/>
      <c r="Z29" s="55"/>
      <c r="AA29" s="16"/>
      <c r="AB29" s="17"/>
    </row>
    <row r="30" spans="1:28" ht="20.25" customHeight="1" x14ac:dyDescent="0.25">
      <c r="A30" s="10"/>
      <c r="B30" s="18"/>
      <c r="C30" s="52"/>
      <c r="D30" s="53"/>
      <c r="E30" s="53"/>
      <c r="F30" s="53"/>
      <c r="G30" s="53"/>
      <c r="H30" s="53"/>
      <c r="I30" s="56"/>
      <c r="J30" s="56"/>
      <c r="K30" s="56"/>
      <c r="L30" s="56"/>
      <c r="M30" s="56"/>
      <c r="N30" s="57"/>
      <c r="O30" s="52"/>
      <c r="P30" s="53"/>
      <c r="Q30" s="53"/>
      <c r="R30" s="53"/>
      <c r="S30" s="53"/>
      <c r="T30" s="53"/>
      <c r="U30" s="56"/>
      <c r="V30" s="56"/>
      <c r="W30" s="56"/>
      <c r="X30" s="56"/>
      <c r="Y30" s="56"/>
      <c r="Z30" s="57"/>
      <c r="AA30" s="16"/>
      <c r="AB30" s="17"/>
    </row>
    <row r="31" spans="1:28" ht="20.25" customHeight="1" x14ac:dyDescent="0.25">
      <c r="A31" s="10"/>
      <c r="B31" s="18"/>
      <c r="C31" s="50" t="s">
        <v>6</v>
      </c>
      <c r="D31" s="51"/>
      <c r="E31" s="51"/>
      <c r="F31" s="51"/>
      <c r="G31" s="51"/>
      <c r="H31" s="51"/>
      <c r="I31" s="54" t="s">
        <v>36</v>
      </c>
      <c r="J31" s="54"/>
      <c r="K31" s="54"/>
      <c r="L31" s="54"/>
      <c r="M31" s="54"/>
      <c r="N31" s="55"/>
      <c r="O31" s="50" t="s">
        <v>7</v>
      </c>
      <c r="P31" s="51"/>
      <c r="Q31" s="51"/>
      <c r="R31" s="51"/>
      <c r="S31" s="51"/>
      <c r="T31" s="51"/>
      <c r="U31" s="54" t="s">
        <v>45</v>
      </c>
      <c r="V31" s="54"/>
      <c r="W31" s="54"/>
      <c r="X31" s="54"/>
      <c r="Y31" s="54"/>
      <c r="Z31" s="55"/>
      <c r="AA31" s="16"/>
      <c r="AB31" s="17"/>
    </row>
    <row r="32" spans="1:28" ht="20.25" customHeight="1" x14ac:dyDescent="0.25">
      <c r="A32" s="10"/>
      <c r="B32" s="18"/>
      <c r="C32" s="52"/>
      <c r="D32" s="53"/>
      <c r="E32" s="53"/>
      <c r="F32" s="53"/>
      <c r="G32" s="53"/>
      <c r="H32" s="53"/>
      <c r="I32" s="56"/>
      <c r="J32" s="56"/>
      <c r="K32" s="56"/>
      <c r="L32" s="56"/>
      <c r="M32" s="56"/>
      <c r="N32" s="57"/>
      <c r="O32" s="52"/>
      <c r="P32" s="53"/>
      <c r="Q32" s="53"/>
      <c r="R32" s="53"/>
      <c r="S32" s="53"/>
      <c r="T32" s="53"/>
      <c r="U32" s="56"/>
      <c r="V32" s="56"/>
      <c r="W32" s="56"/>
      <c r="X32" s="56"/>
      <c r="Y32" s="56"/>
      <c r="Z32" s="57"/>
      <c r="AA32" s="16"/>
      <c r="AB32" s="17"/>
    </row>
    <row r="33" spans="1:28" ht="20.25" customHeight="1" x14ac:dyDescent="0.25">
      <c r="A33" s="10"/>
      <c r="B33" s="18"/>
      <c r="C33" s="12"/>
      <c r="D33" s="12"/>
      <c r="E33" s="12"/>
      <c r="F33" s="12"/>
      <c r="G33" s="20"/>
      <c r="H33" s="20"/>
      <c r="I33" s="20"/>
      <c r="J33" s="20"/>
      <c r="K33" s="20"/>
      <c r="L33" s="20"/>
      <c r="M33" s="20"/>
      <c r="N33" s="20"/>
      <c r="O33" s="20"/>
      <c r="P33" s="20"/>
      <c r="Q33" s="20"/>
      <c r="R33" s="20"/>
      <c r="S33" s="20"/>
      <c r="T33" s="20"/>
      <c r="U33" s="20"/>
      <c r="V33" s="20"/>
      <c r="W33" s="20"/>
      <c r="X33" s="16"/>
      <c r="Y33" s="16"/>
      <c r="Z33" s="16"/>
      <c r="AA33" s="16"/>
      <c r="AB33" s="17"/>
    </row>
    <row r="34" spans="1:28" ht="20.25" customHeight="1" x14ac:dyDescent="0.25">
      <c r="A34" s="10"/>
      <c r="B34" s="11"/>
      <c r="C34" s="21"/>
      <c r="D34" s="21"/>
      <c r="E34" s="21"/>
      <c r="F34" s="21"/>
      <c r="G34" s="20"/>
      <c r="H34" s="20"/>
      <c r="I34" s="20"/>
      <c r="J34" s="20"/>
      <c r="K34" s="20"/>
      <c r="L34" s="20"/>
      <c r="M34" s="20"/>
      <c r="N34" s="20"/>
      <c r="O34" s="20"/>
      <c r="P34" s="20"/>
      <c r="Q34" s="20"/>
      <c r="R34" s="20"/>
      <c r="S34" s="20"/>
      <c r="T34" s="20"/>
      <c r="U34" s="20"/>
      <c r="V34" s="20"/>
      <c r="W34" s="20"/>
      <c r="X34" s="21"/>
      <c r="Y34" s="21"/>
      <c r="Z34" s="21"/>
      <c r="AA34" s="21"/>
      <c r="AB34" s="22"/>
    </row>
    <row r="35" spans="1:28" ht="20.25" customHeight="1" x14ac:dyDescent="0.25">
      <c r="A35" s="10"/>
      <c r="B35" s="18"/>
      <c r="C35" s="12"/>
      <c r="D35" s="12"/>
      <c r="E35" s="12"/>
      <c r="F35" s="12"/>
      <c r="G35" s="12"/>
      <c r="H35" s="12"/>
      <c r="I35" s="12"/>
      <c r="J35" s="12"/>
      <c r="K35" s="12"/>
      <c r="L35" s="12"/>
      <c r="M35" s="12"/>
      <c r="N35" s="12"/>
      <c r="O35" s="12"/>
      <c r="P35" s="12"/>
      <c r="Q35" s="16"/>
      <c r="R35" s="16"/>
      <c r="S35" s="16"/>
      <c r="T35" s="16"/>
      <c r="U35" s="16"/>
      <c r="V35" s="16"/>
      <c r="W35" s="16"/>
      <c r="X35" s="16"/>
      <c r="Y35" s="16"/>
      <c r="Z35" s="16"/>
      <c r="AA35" s="16"/>
      <c r="AB35" s="17"/>
    </row>
    <row r="36" spans="1:28" ht="20.25" customHeight="1" x14ac:dyDescent="0.25">
      <c r="A36" s="10"/>
      <c r="B36" s="18"/>
      <c r="C36" s="12"/>
      <c r="D36" s="68" t="s">
        <v>8</v>
      </c>
      <c r="E36" s="68"/>
      <c r="F36" s="68"/>
      <c r="G36" s="68"/>
      <c r="H36" s="68"/>
      <c r="I36" s="68"/>
      <c r="J36" s="68" t="s">
        <v>9</v>
      </c>
      <c r="K36" s="68"/>
      <c r="L36" s="68"/>
      <c r="M36" s="68"/>
      <c r="N36" s="68"/>
      <c r="O36" s="68"/>
      <c r="P36" s="68" t="s">
        <v>10</v>
      </c>
      <c r="Q36" s="68"/>
      <c r="R36" s="68"/>
      <c r="S36" s="68"/>
      <c r="T36" s="68"/>
      <c r="U36" s="68" t="s">
        <v>11</v>
      </c>
      <c r="V36" s="68"/>
      <c r="W36" s="68"/>
      <c r="X36" s="68"/>
      <c r="Y36" s="68"/>
      <c r="Z36" s="16"/>
      <c r="AA36" s="16"/>
      <c r="AB36" s="17"/>
    </row>
    <row r="37" spans="1:28" ht="20.25" customHeight="1" x14ac:dyDescent="0.25">
      <c r="A37" s="10"/>
      <c r="B37" s="18"/>
      <c r="C37" s="12"/>
      <c r="D37" s="68"/>
      <c r="E37" s="68"/>
      <c r="F37" s="68"/>
      <c r="G37" s="68"/>
      <c r="H37" s="68"/>
      <c r="I37" s="68"/>
      <c r="J37" s="68"/>
      <c r="K37" s="68"/>
      <c r="L37" s="68"/>
      <c r="M37" s="68"/>
      <c r="N37" s="68"/>
      <c r="O37" s="68"/>
      <c r="P37" s="68"/>
      <c r="Q37" s="68"/>
      <c r="R37" s="68"/>
      <c r="S37" s="68"/>
      <c r="T37" s="68"/>
      <c r="U37" s="68"/>
      <c r="V37" s="68"/>
      <c r="W37" s="68"/>
      <c r="X37" s="68"/>
      <c r="Y37" s="68"/>
      <c r="Z37" s="16"/>
      <c r="AA37" s="16"/>
      <c r="AB37" s="17"/>
    </row>
    <row r="38" spans="1:28" ht="20.25" customHeight="1" x14ac:dyDescent="0.25">
      <c r="A38" s="10"/>
      <c r="B38" s="18"/>
      <c r="C38" s="12"/>
      <c r="D38" s="60"/>
      <c r="E38" s="60"/>
      <c r="F38" s="60"/>
      <c r="G38" s="60"/>
      <c r="H38" s="60"/>
      <c r="I38" s="60"/>
      <c r="J38" s="60"/>
      <c r="K38" s="60"/>
      <c r="L38" s="60"/>
      <c r="M38" s="60"/>
      <c r="N38" s="60"/>
      <c r="O38" s="60"/>
      <c r="P38" s="60"/>
      <c r="Q38" s="60"/>
      <c r="R38" s="60"/>
      <c r="S38" s="60"/>
      <c r="T38" s="60"/>
      <c r="U38" s="60"/>
      <c r="V38" s="60"/>
      <c r="W38" s="60"/>
      <c r="X38" s="60"/>
      <c r="Y38" s="60"/>
      <c r="Z38" s="16"/>
      <c r="AA38" s="16"/>
      <c r="AB38" s="17"/>
    </row>
    <row r="39" spans="1:28" ht="20.25" customHeight="1" x14ac:dyDescent="0.25">
      <c r="A39" s="10"/>
      <c r="B39" s="18"/>
      <c r="C39" s="12"/>
      <c r="D39" s="60"/>
      <c r="E39" s="60"/>
      <c r="F39" s="60"/>
      <c r="G39" s="60"/>
      <c r="H39" s="60"/>
      <c r="I39" s="60"/>
      <c r="J39" s="60"/>
      <c r="K39" s="60"/>
      <c r="L39" s="60"/>
      <c r="M39" s="60"/>
      <c r="N39" s="60"/>
      <c r="O39" s="60"/>
      <c r="P39" s="60"/>
      <c r="Q39" s="60"/>
      <c r="R39" s="60"/>
      <c r="S39" s="60"/>
      <c r="T39" s="60"/>
      <c r="U39" s="60"/>
      <c r="V39" s="60"/>
      <c r="W39" s="60"/>
      <c r="X39" s="60"/>
      <c r="Y39" s="60"/>
      <c r="Z39" s="16"/>
      <c r="AA39" s="16"/>
      <c r="AB39" s="17"/>
    </row>
    <row r="40" spans="1:28" ht="20.25" customHeight="1" x14ac:dyDescent="0.25">
      <c r="A40" s="10"/>
      <c r="B40" s="18"/>
      <c r="C40" s="12"/>
      <c r="D40" s="61" t="s">
        <v>12</v>
      </c>
      <c r="E40" s="62"/>
      <c r="F40" s="62"/>
      <c r="G40" s="62"/>
      <c r="H40" s="62"/>
      <c r="I40" s="62"/>
      <c r="J40" s="62"/>
      <c r="K40" s="62"/>
      <c r="L40" s="62"/>
      <c r="M40" s="62"/>
      <c r="N40" s="62"/>
      <c r="O40" s="62"/>
      <c r="P40" s="62"/>
      <c r="Q40" s="62"/>
      <c r="R40" s="62"/>
      <c r="S40" s="62"/>
      <c r="T40" s="62"/>
      <c r="U40" s="62"/>
      <c r="V40" s="62"/>
      <c r="W40" s="62"/>
      <c r="X40" s="62"/>
      <c r="Y40" s="62"/>
      <c r="Z40" s="16"/>
      <c r="AA40" s="16"/>
      <c r="AB40" s="17"/>
    </row>
    <row r="41" spans="1:28" ht="20.25" customHeight="1" x14ac:dyDescent="0.25">
      <c r="A41" s="10"/>
      <c r="B41" s="18"/>
      <c r="C41" s="12"/>
      <c r="D41" s="63"/>
      <c r="E41" s="64"/>
      <c r="F41" s="64"/>
      <c r="G41" s="64"/>
      <c r="H41" s="64"/>
      <c r="I41" s="64"/>
      <c r="J41" s="64"/>
      <c r="K41" s="64"/>
      <c r="L41" s="64"/>
      <c r="M41" s="64"/>
      <c r="N41" s="64"/>
      <c r="O41" s="64"/>
      <c r="P41" s="64"/>
      <c r="Q41" s="64"/>
      <c r="R41" s="64"/>
      <c r="S41" s="64"/>
      <c r="T41" s="64"/>
      <c r="U41" s="64"/>
      <c r="V41" s="64"/>
      <c r="W41" s="64"/>
      <c r="X41" s="64"/>
      <c r="Y41" s="64"/>
      <c r="Z41" s="16"/>
      <c r="AA41" s="16"/>
      <c r="AB41" s="17"/>
    </row>
    <row r="42" spans="1:28" ht="20.25" customHeight="1" x14ac:dyDescent="0.25">
      <c r="A42" s="10"/>
      <c r="B42" s="18"/>
      <c r="C42" s="12"/>
      <c r="D42" s="60"/>
      <c r="E42" s="65" t="s">
        <v>13</v>
      </c>
      <c r="F42" s="65"/>
      <c r="G42" s="65"/>
      <c r="H42" s="65"/>
      <c r="I42" s="65"/>
      <c r="J42" s="65"/>
      <c r="K42" s="65"/>
      <c r="L42" s="65"/>
      <c r="M42" s="65"/>
      <c r="N42" s="65"/>
      <c r="O42" s="66"/>
      <c r="P42" s="65" t="s">
        <v>14</v>
      </c>
      <c r="Q42" s="65"/>
      <c r="R42" s="65"/>
      <c r="S42" s="65"/>
      <c r="T42" s="65"/>
      <c r="U42" s="65"/>
      <c r="V42" s="65"/>
      <c r="W42" s="65"/>
      <c r="X42" s="65"/>
      <c r="Y42" s="65"/>
      <c r="Z42" s="16"/>
      <c r="AA42" s="16"/>
      <c r="AB42" s="17"/>
    </row>
    <row r="43" spans="1:28" ht="20.25" customHeight="1" x14ac:dyDescent="0.25">
      <c r="A43" s="10"/>
      <c r="B43" s="18"/>
      <c r="C43" s="12"/>
      <c r="D43" s="60"/>
      <c r="E43" s="65"/>
      <c r="F43" s="65"/>
      <c r="G43" s="65"/>
      <c r="H43" s="65"/>
      <c r="I43" s="65"/>
      <c r="J43" s="65"/>
      <c r="K43" s="65"/>
      <c r="L43" s="65"/>
      <c r="M43" s="65"/>
      <c r="N43" s="65"/>
      <c r="O43" s="67"/>
      <c r="P43" s="65"/>
      <c r="Q43" s="65"/>
      <c r="R43" s="65"/>
      <c r="S43" s="65"/>
      <c r="T43" s="65"/>
      <c r="U43" s="65"/>
      <c r="V43" s="65"/>
      <c r="W43" s="65"/>
      <c r="X43" s="65"/>
      <c r="Y43" s="65"/>
      <c r="Z43" s="16"/>
      <c r="AA43" s="16"/>
      <c r="AB43" s="17"/>
    </row>
    <row r="44" spans="1:28" ht="20.25" customHeight="1" x14ac:dyDescent="0.25">
      <c r="A44" s="10"/>
      <c r="B44" s="18"/>
      <c r="C44" s="12"/>
      <c r="D44" s="60"/>
      <c r="E44" s="65" t="s">
        <v>15</v>
      </c>
      <c r="F44" s="65"/>
      <c r="G44" s="65"/>
      <c r="H44" s="65"/>
      <c r="I44" s="65"/>
      <c r="J44" s="65"/>
      <c r="K44" s="65"/>
      <c r="L44" s="65"/>
      <c r="M44" s="65"/>
      <c r="N44" s="65"/>
      <c r="O44" s="66"/>
      <c r="P44" s="65" t="s">
        <v>16</v>
      </c>
      <c r="Q44" s="65"/>
      <c r="R44" s="65"/>
      <c r="S44" s="65"/>
      <c r="T44" s="65"/>
      <c r="U44" s="65"/>
      <c r="V44" s="65"/>
      <c r="W44" s="65"/>
      <c r="X44" s="65"/>
      <c r="Y44" s="65"/>
      <c r="Z44" s="16"/>
      <c r="AA44" s="16"/>
      <c r="AB44" s="17"/>
    </row>
    <row r="45" spans="1:28" ht="20.25" customHeight="1" x14ac:dyDescent="0.25">
      <c r="A45" s="10"/>
      <c r="B45" s="18"/>
      <c r="C45" s="12"/>
      <c r="D45" s="60"/>
      <c r="E45" s="65"/>
      <c r="F45" s="65"/>
      <c r="G45" s="65"/>
      <c r="H45" s="65"/>
      <c r="I45" s="65"/>
      <c r="J45" s="65"/>
      <c r="K45" s="65"/>
      <c r="L45" s="65"/>
      <c r="M45" s="65"/>
      <c r="N45" s="65"/>
      <c r="O45" s="67"/>
      <c r="P45" s="65"/>
      <c r="Q45" s="65"/>
      <c r="R45" s="65"/>
      <c r="S45" s="65"/>
      <c r="T45" s="65"/>
      <c r="U45" s="65"/>
      <c r="V45" s="65"/>
      <c r="W45" s="65"/>
      <c r="X45" s="65"/>
      <c r="Y45" s="65"/>
      <c r="Z45" s="16"/>
      <c r="AA45" s="16"/>
      <c r="AB45" s="17"/>
    </row>
    <row r="46" spans="1:28" ht="20.25" customHeight="1" x14ac:dyDescent="0.25">
      <c r="A46" s="10"/>
      <c r="B46" s="18"/>
      <c r="C46" s="12"/>
      <c r="D46" s="60"/>
      <c r="E46" s="65" t="s">
        <v>17</v>
      </c>
      <c r="F46" s="65"/>
      <c r="G46" s="65"/>
      <c r="H46" s="65"/>
      <c r="I46" s="65"/>
      <c r="J46" s="65"/>
      <c r="K46" s="65"/>
      <c r="L46" s="65"/>
      <c r="M46" s="65"/>
      <c r="N46" s="65"/>
      <c r="O46" s="66"/>
      <c r="P46" s="96"/>
      <c r="Q46" s="96"/>
      <c r="R46" s="96"/>
      <c r="S46" s="96"/>
      <c r="T46" s="96"/>
      <c r="U46" s="96"/>
      <c r="V46" s="96"/>
      <c r="W46" s="96"/>
      <c r="X46" s="96"/>
      <c r="Y46" s="96"/>
      <c r="Z46" s="16"/>
      <c r="AA46" s="16"/>
      <c r="AB46" s="17"/>
    </row>
    <row r="47" spans="1:28" ht="20.25" customHeight="1" x14ac:dyDescent="0.25">
      <c r="A47" s="10"/>
      <c r="B47" s="18"/>
      <c r="C47" s="12"/>
      <c r="D47" s="60"/>
      <c r="E47" s="65"/>
      <c r="F47" s="65"/>
      <c r="G47" s="65"/>
      <c r="H47" s="65"/>
      <c r="I47" s="65"/>
      <c r="J47" s="65"/>
      <c r="K47" s="65"/>
      <c r="L47" s="65"/>
      <c r="M47" s="65"/>
      <c r="N47" s="65"/>
      <c r="O47" s="67"/>
      <c r="P47" s="96"/>
      <c r="Q47" s="96"/>
      <c r="R47" s="96"/>
      <c r="S47" s="96"/>
      <c r="T47" s="96"/>
      <c r="U47" s="96"/>
      <c r="V47" s="96"/>
      <c r="W47" s="96"/>
      <c r="X47" s="96"/>
      <c r="Y47" s="96"/>
      <c r="Z47" s="16"/>
      <c r="AA47" s="16"/>
      <c r="AB47" s="17"/>
    </row>
    <row r="48" spans="1:28" ht="20.25" customHeight="1" x14ac:dyDescent="0.25">
      <c r="A48" s="10"/>
      <c r="B48" s="23"/>
      <c r="C48" s="24"/>
      <c r="D48" s="87" t="s">
        <v>18</v>
      </c>
      <c r="E48" s="88"/>
      <c r="F48" s="88"/>
      <c r="G48" s="88"/>
      <c r="H48" s="88"/>
      <c r="I48" s="88"/>
      <c r="J48" s="88"/>
      <c r="K48" s="88"/>
      <c r="L48" s="88"/>
      <c r="M48" s="88"/>
      <c r="N48" s="88"/>
      <c r="O48" s="88"/>
      <c r="P48" s="88"/>
      <c r="Q48" s="88"/>
      <c r="R48" s="88"/>
      <c r="S48" s="88"/>
      <c r="T48" s="88"/>
      <c r="U48" s="88"/>
      <c r="V48" s="88"/>
      <c r="W48" s="88"/>
      <c r="X48" s="88"/>
      <c r="Y48" s="89"/>
      <c r="Z48" s="24"/>
      <c r="AA48" s="24"/>
      <c r="AB48" s="25"/>
    </row>
    <row r="49" spans="1:31" ht="20.25" customHeight="1" x14ac:dyDescent="0.25">
      <c r="A49" s="10"/>
      <c r="B49" s="23"/>
      <c r="C49" s="24"/>
      <c r="D49" s="90"/>
      <c r="E49" s="91"/>
      <c r="F49" s="91"/>
      <c r="G49" s="91"/>
      <c r="H49" s="91"/>
      <c r="I49" s="91"/>
      <c r="J49" s="91"/>
      <c r="K49" s="91"/>
      <c r="L49" s="91"/>
      <c r="M49" s="91"/>
      <c r="N49" s="91"/>
      <c r="O49" s="91"/>
      <c r="P49" s="91"/>
      <c r="Q49" s="91"/>
      <c r="R49" s="91"/>
      <c r="S49" s="91"/>
      <c r="T49" s="91"/>
      <c r="U49" s="91"/>
      <c r="V49" s="91"/>
      <c r="W49" s="91"/>
      <c r="X49" s="91"/>
      <c r="Y49" s="92"/>
      <c r="Z49" s="24"/>
      <c r="AA49" s="24"/>
      <c r="AB49" s="25"/>
    </row>
    <row r="50" spans="1:31" ht="20.25" customHeight="1" x14ac:dyDescent="0.25">
      <c r="A50" s="10"/>
      <c r="B50" s="23"/>
      <c r="C50" s="24"/>
      <c r="D50" s="90"/>
      <c r="E50" s="91"/>
      <c r="F50" s="91"/>
      <c r="G50" s="91"/>
      <c r="H50" s="91"/>
      <c r="I50" s="91"/>
      <c r="J50" s="91"/>
      <c r="K50" s="91"/>
      <c r="L50" s="91"/>
      <c r="M50" s="91"/>
      <c r="N50" s="91"/>
      <c r="O50" s="91"/>
      <c r="P50" s="91"/>
      <c r="Q50" s="91"/>
      <c r="R50" s="91"/>
      <c r="S50" s="91"/>
      <c r="T50" s="91"/>
      <c r="U50" s="91"/>
      <c r="V50" s="91"/>
      <c r="W50" s="91"/>
      <c r="X50" s="91"/>
      <c r="Y50" s="92"/>
      <c r="Z50" s="24"/>
      <c r="AA50" s="24"/>
      <c r="AB50" s="25"/>
    </row>
    <row r="51" spans="1:31" ht="20.25" customHeight="1" x14ac:dyDescent="0.25">
      <c r="A51" s="10"/>
      <c r="B51" s="23"/>
      <c r="C51" s="24"/>
      <c r="D51" s="90"/>
      <c r="E51" s="91"/>
      <c r="F51" s="91"/>
      <c r="G51" s="91"/>
      <c r="H51" s="91"/>
      <c r="I51" s="91"/>
      <c r="J51" s="91"/>
      <c r="K51" s="91"/>
      <c r="L51" s="91"/>
      <c r="M51" s="91"/>
      <c r="N51" s="91"/>
      <c r="O51" s="91"/>
      <c r="P51" s="91"/>
      <c r="Q51" s="91"/>
      <c r="R51" s="91"/>
      <c r="S51" s="91"/>
      <c r="T51" s="91"/>
      <c r="U51" s="91"/>
      <c r="V51" s="91"/>
      <c r="W51" s="91"/>
      <c r="X51" s="91"/>
      <c r="Y51" s="92"/>
      <c r="Z51" s="24"/>
      <c r="AA51" s="24"/>
      <c r="AB51" s="25"/>
    </row>
    <row r="52" spans="1:31" ht="20.25" customHeight="1" x14ac:dyDescent="0.25">
      <c r="A52" s="10"/>
      <c r="B52" s="23"/>
      <c r="C52" s="24"/>
      <c r="D52" s="93"/>
      <c r="E52" s="94"/>
      <c r="F52" s="94"/>
      <c r="G52" s="94"/>
      <c r="H52" s="94"/>
      <c r="I52" s="94"/>
      <c r="J52" s="94"/>
      <c r="K52" s="94"/>
      <c r="L52" s="94"/>
      <c r="M52" s="94"/>
      <c r="N52" s="94"/>
      <c r="O52" s="94"/>
      <c r="P52" s="94"/>
      <c r="Q52" s="94"/>
      <c r="R52" s="94"/>
      <c r="S52" s="94"/>
      <c r="T52" s="94"/>
      <c r="U52" s="94"/>
      <c r="V52" s="94"/>
      <c r="W52" s="94"/>
      <c r="X52" s="94"/>
      <c r="Y52" s="95"/>
      <c r="Z52" s="24"/>
      <c r="AA52" s="24"/>
      <c r="AB52" s="25"/>
    </row>
    <row r="53" spans="1:31" ht="20.25" customHeight="1" x14ac:dyDescent="0.25">
      <c r="A53" s="10"/>
      <c r="B53" s="23"/>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5"/>
    </row>
    <row r="54" spans="1:31" ht="20.25" customHeight="1" x14ac:dyDescent="0.25">
      <c r="A54" s="10"/>
      <c r="B54" s="23"/>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5"/>
    </row>
    <row r="55" spans="1:31" ht="20.25" customHeight="1" x14ac:dyDescent="0.25">
      <c r="A55" s="10"/>
      <c r="B55" s="23"/>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5"/>
    </row>
    <row r="56" spans="1:31" ht="20.25" customHeight="1" x14ac:dyDescent="0.25">
      <c r="A56" s="10"/>
      <c r="B56" s="23"/>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5"/>
    </row>
    <row r="57" spans="1:31" ht="20.25" customHeight="1" x14ac:dyDescent="0.25">
      <c r="A57" s="10"/>
      <c r="B57" s="23"/>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5"/>
    </row>
    <row r="58" spans="1:31" ht="20.25" customHeight="1" x14ac:dyDescent="0.25">
      <c r="A58" s="10"/>
      <c r="B58" s="23"/>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5"/>
    </row>
    <row r="59" spans="1:31" ht="30" customHeight="1" x14ac:dyDescent="0.25">
      <c r="A59" s="69"/>
      <c r="B59" s="69"/>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row>
    <row r="60" spans="1:31" ht="30" customHeight="1" x14ac:dyDescent="0.25">
      <c r="A60" s="69"/>
      <c r="B60" s="69"/>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row>
    <row r="61" spans="1:31" ht="30" customHeight="1" x14ac:dyDescent="0.25">
      <c r="A61" s="71"/>
      <c r="B61" s="72"/>
      <c r="C61" s="73"/>
      <c r="D61" s="71"/>
      <c r="E61" s="71"/>
      <c r="F61" s="72"/>
      <c r="G61" s="71"/>
      <c r="H61" s="72"/>
      <c r="I61" s="71"/>
      <c r="J61" s="71"/>
      <c r="K61" s="71"/>
      <c r="L61" s="71"/>
      <c r="M61" s="71"/>
      <c r="N61" s="71"/>
      <c r="O61" s="71"/>
      <c r="P61" s="71"/>
      <c r="Q61" s="72"/>
      <c r="R61" s="71"/>
      <c r="S61" s="72"/>
      <c r="T61" s="71"/>
      <c r="U61" s="74"/>
      <c r="V61" s="75"/>
      <c r="W61" s="70"/>
      <c r="X61" s="70"/>
      <c r="Y61" s="70"/>
      <c r="Z61" s="70"/>
      <c r="AA61" s="70"/>
      <c r="AB61" s="70"/>
    </row>
    <row r="62" spans="1:31" ht="30" customHeight="1" x14ac:dyDescent="0.25">
      <c r="A62" s="71"/>
      <c r="B62" s="72"/>
      <c r="C62" s="73"/>
      <c r="D62" s="71"/>
      <c r="E62" s="71"/>
      <c r="F62" s="72"/>
      <c r="G62" s="71"/>
      <c r="H62" s="72"/>
      <c r="I62" s="71"/>
      <c r="J62" s="71"/>
      <c r="K62" s="71"/>
      <c r="L62" s="71"/>
      <c r="M62" s="71"/>
      <c r="N62" s="71"/>
      <c r="O62" s="71"/>
      <c r="P62" s="71"/>
      <c r="Q62" s="72"/>
      <c r="R62" s="71"/>
      <c r="S62" s="72"/>
      <c r="T62" s="71"/>
      <c r="U62" s="74"/>
      <c r="V62" s="75"/>
      <c r="W62" s="70"/>
      <c r="X62" s="70"/>
      <c r="Y62" s="70"/>
      <c r="Z62" s="70"/>
      <c r="AA62" s="70"/>
      <c r="AB62" s="70"/>
    </row>
    <row r="63" spans="1:31" ht="30" customHeight="1" x14ac:dyDescent="0.25">
      <c r="A63" s="71" t="s">
        <v>0</v>
      </c>
      <c r="B63" s="72"/>
      <c r="C63" s="73">
        <v>45229</v>
      </c>
      <c r="D63" s="71"/>
      <c r="E63" s="71"/>
      <c r="F63" s="72" t="s">
        <v>42</v>
      </c>
      <c r="G63" s="71"/>
      <c r="H63" s="72" t="s">
        <v>41</v>
      </c>
      <c r="I63" s="71"/>
      <c r="J63" s="71"/>
      <c r="K63" s="71"/>
      <c r="L63" s="71"/>
      <c r="M63" s="71"/>
      <c r="N63" s="71"/>
      <c r="O63" s="71"/>
      <c r="P63" s="71"/>
      <c r="Q63" s="72" t="s">
        <v>49</v>
      </c>
      <c r="R63" s="71"/>
      <c r="S63" s="72" t="s">
        <v>50</v>
      </c>
      <c r="T63" s="71"/>
      <c r="U63" s="74" t="s">
        <v>51</v>
      </c>
      <c r="V63" s="75"/>
      <c r="W63" s="71"/>
      <c r="X63" s="71"/>
      <c r="Y63" s="71"/>
      <c r="Z63" s="71"/>
      <c r="AA63" s="71"/>
      <c r="AB63" s="71"/>
    </row>
    <row r="64" spans="1:31" ht="30" customHeight="1" x14ac:dyDescent="0.25">
      <c r="A64" s="79" t="s">
        <v>19</v>
      </c>
      <c r="B64" s="80"/>
      <c r="C64" s="79" t="s">
        <v>11</v>
      </c>
      <c r="D64" s="83"/>
      <c r="E64" s="80"/>
      <c r="F64" s="79" t="s">
        <v>20</v>
      </c>
      <c r="G64" s="80"/>
      <c r="H64" s="79" t="s">
        <v>21</v>
      </c>
      <c r="I64" s="83"/>
      <c r="J64" s="83"/>
      <c r="K64" s="83"/>
      <c r="L64" s="83"/>
      <c r="M64" s="83"/>
      <c r="N64" s="83"/>
      <c r="O64" s="83"/>
      <c r="P64" s="80"/>
      <c r="Q64" s="85" t="s">
        <v>22</v>
      </c>
      <c r="R64" s="86"/>
      <c r="S64" s="85" t="s">
        <v>46</v>
      </c>
      <c r="T64" s="86"/>
      <c r="U64" s="85" t="s">
        <v>47</v>
      </c>
      <c r="V64" s="86"/>
      <c r="W64" s="85" t="s">
        <v>22</v>
      </c>
      <c r="X64" s="86"/>
      <c r="Y64" s="85" t="s">
        <v>46</v>
      </c>
      <c r="Z64" s="86"/>
      <c r="AA64" s="85" t="s">
        <v>47</v>
      </c>
      <c r="AB64" s="86"/>
      <c r="AC64" s="24"/>
      <c r="AD64" s="24"/>
      <c r="AE64" s="24"/>
    </row>
    <row r="65" spans="1:31" ht="30" customHeight="1" x14ac:dyDescent="0.25">
      <c r="A65" s="81"/>
      <c r="B65" s="82"/>
      <c r="C65" s="81"/>
      <c r="D65" s="84"/>
      <c r="E65" s="82"/>
      <c r="F65" s="81"/>
      <c r="G65" s="82"/>
      <c r="H65" s="81"/>
      <c r="I65" s="84"/>
      <c r="J65" s="84"/>
      <c r="K65" s="84"/>
      <c r="L65" s="84"/>
      <c r="M65" s="84"/>
      <c r="N65" s="84"/>
      <c r="O65" s="84"/>
      <c r="P65" s="82"/>
      <c r="Q65" s="76" t="s">
        <v>43</v>
      </c>
      <c r="R65" s="77"/>
      <c r="S65" s="77"/>
      <c r="T65" s="77"/>
      <c r="U65" s="77"/>
      <c r="V65" s="78"/>
      <c r="W65" s="76" t="s">
        <v>23</v>
      </c>
      <c r="X65" s="77"/>
      <c r="Y65" s="77"/>
      <c r="Z65" s="77"/>
      <c r="AA65" s="77"/>
      <c r="AB65" s="78"/>
      <c r="AC65" s="24"/>
      <c r="AD65" s="24"/>
      <c r="AE65" s="24"/>
    </row>
  </sheetData>
  <mergeCells count="109">
    <mergeCell ref="AA62:AB62"/>
    <mergeCell ref="U63:V63"/>
    <mergeCell ref="W63:X63"/>
    <mergeCell ref="Y63:Z63"/>
    <mergeCell ref="AA61:AB61"/>
    <mergeCell ref="AA60:AB60"/>
    <mergeCell ref="AA59:AB59"/>
    <mergeCell ref="D48:Y52"/>
    <mergeCell ref="D44:D45"/>
    <mergeCell ref="E44:N45"/>
    <mergeCell ref="O44:O45"/>
    <mergeCell ref="P44:Y45"/>
    <mergeCell ref="D46:D47"/>
    <mergeCell ref="E46:N47"/>
    <mergeCell ref="O46:O47"/>
    <mergeCell ref="P46:Y47"/>
    <mergeCell ref="Q65:V65"/>
    <mergeCell ref="W65:AB65"/>
    <mergeCell ref="AA63:AB63"/>
    <mergeCell ref="A64:B65"/>
    <mergeCell ref="C64:E65"/>
    <mergeCell ref="F64:G65"/>
    <mergeCell ref="H64:P65"/>
    <mergeCell ref="Q64:R64"/>
    <mergeCell ref="S64:T64"/>
    <mergeCell ref="U64:V64"/>
    <mergeCell ref="A63:B63"/>
    <mergeCell ref="C63:E63"/>
    <mergeCell ref="F63:G63"/>
    <mergeCell ref="H63:P63"/>
    <mergeCell ref="Q63:R63"/>
    <mergeCell ref="S63:T63"/>
    <mergeCell ref="AA64:AB64"/>
    <mergeCell ref="W64:X64"/>
    <mergeCell ref="Y64:Z64"/>
    <mergeCell ref="A62:B62"/>
    <mergeCell ref="C62:E62"/>
    <mergeCell ref="F62:G62"/>
    <mergeCell ref="H62:P62"/>
    <mergeCell ref="Q62:R62"/>
    <mergeCell ref="S62:T62"/>
    <mergeCell ref="U62:V62"/>
    <mergeCell ref="W62:X62"/>
    <mergeCell ref="Y62:Z62"/>
    <mergeCell ref="A61:B61"/>
    <mergeCell ref="C61:E61"/>
    <mergeCell ref="F61:G61"/>
    <mergeCell ref="H61:P61"/>
    <mergeCell ref="Q61:R61"/>
    <mergeCell ref="S61:T61"/>
    <mergeCell ref="U61:V61"/>
    <mergeCell ref="W61:X61"/>
    <mergeCell ref="Y61:Z61"/>
    <mergeCell ref="A60:B60"/>
    <mergeCell ref="C60:E60"/>
    <mergeCell ref="F60:G60"/>
    <mergeCell ref="H60:P60"/>
    <mergeCell ref="Q60:R60"/>
    <mergeCell ref="S60:T60"/>
    <mergeCell ref="U60:V60"/>
    <mergeCell ref="W60:X60"/>
    <mergeCell ref="Y60:Z60"/>
    <mergeCell ref="A59:B59"/>
    <mergeCell ref="C59:E59"/>
    <mergeCell ref="F59:G59"/>
    <mergeCell ref="H59:P59"/>
    <mergeCell ref="Q59:R59"/>
    <mergeCell ref="S59:T59"/>
    <mergeCell ref="U59:V59"/>
    <mergeCell ref="W59:X59"/>
    <mergeCell ref="Y59:Z59"/>
    <mergeCell ref="U38:Y39"/>
    <mergeCell ref="D40:Y41"/>
    <mergeCell ref="D42:D43"/>
    <mergeCell ref="E42:N43"/>
    <mergeCell ref="O42:O43"/>
    <mergeCell ref="P42:Y43"/>
    <mergeCell ref="D36:I37"/>
    <mergeCell ref="J36:O37"/>
    <mergeCell ref="P36:T37"/>
    <mergeCell ref="U36:Y37"/>
    <mergeCell ref="D38:I39"/>
    <mergeCell ref="J38:O39"/>
    <mergeCell ref="P38:T39"/>
    <mergeCell ref="C31:H32"/>
    <mergeCell ref="I31:N32"/>
    <mergeCell ref="O31:T32"/>
    <mergeCell ref="U31:Z32"/>
    <mergeCell ref="G15:V21"/>
    <mergeCell ref="A3:H3"/>
    <mergeCell ref="A4:H4"/>
    <mergeCell ref="A5:H5"/>
    <mergeCell ref="C27:H28"/>
    <mergeCell ref="O29:T30"/>
    <mergeCell ref="U29:Z30"/>
    <mergeCell ref="C29:H30"/>
    <mergeCell ref="O27:T28"/>
    <mergeCell ref="I27:N28"/>
    <mergeCell ref="I29:N30"/>
    <mergeCell ref="U27:Z28"/>
    <mergeCell ref="A1:D2"/>
    <mergeCell ref="E1:H2"/>
    <mergeCell ref="I1:T1"/>
    <mergeCell ref="U1:AB2"/>
    <mergeCell ref="I2:T2"/>
    <mergeCell ref="I3:T3"/>
    <mergeCell ref="U3:AB5"/>
    <mergeCell ref="I4:T4"/>
    <mergeCell ref="I5:T5"/>
  </mergeCells>
  <printOptions horizontalCentered="1" verticalCentered="1"/>
  <pageMargins left="0.39370078740157483" right="0.39370078740157483" top="0.39370078740157483" bottom="0.39370078740157483" header="0.31496062992125984" footer="0.31496062992125984"/>
  <pageSetup paperSize="9" scale="5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88"/>
  <sheetViews>
    <sheetView showGridLines="0" view="pageBreakPreview" topLeftCell="A16" zoomScale="70" zoomScaleSheetLayoutView="70" zoomScalePageLayoutView="55" workbookViewId="0">
      <selection activeCell="H13" sqref="H13"/>
    </sheetView>
  </sheetViews>
  <sheetFormatPr defaultColWidth="2.85546875" defaultRowHeight="13.15" customHeight="1" x14ac:dyDescent="0.25"/>
  <cols>
    <col min="1" max="2" width="4.85546875" style="1" customWidth="1"/>
    <col min="3" max="3" width="3.85546875" style="1" customWidth="1"/>
    <col min="4" max="13" width="6.140625" style="1" customWidth="1"/>
    <col min="14" max="28" width="6.85546875" style="1" customWidth="1"/>
    <col min="29" max="16384" width="2.85546875" style="4"/>
  </cols>
  <sheetData>
    <row r="1" spans="1:28" s="1" customFormat="1" ht="70.150000000000006" customHeight="1" x14ac:dyDescent="0.25">
      <c r="A1" s="46"/>
      <c r="B1" s="46"/>
      <c r="C1" s="46"/>
      <c r="D1" s="46"/>
      <c r="E1" s="46"/>
      <c r="F1" s="46"/>
      <c r="G1" s="46"/>
      <c r="H1" s="46"/>
      <c r="I1" s="47" t="str">
        <f>COVER!I1</f>
        <v>JAM ABS ¬ RUBBERS PLANT
(BANDAR ASSALUYEH)</v>
      </c>
      <c r="J1" s="48"/>
      <c r="K1" s="48"/>
      <c r="L1" s="48"/>
      <c r="M1" s="48"/>
      <c r="N1" s="48"/>
      <c r="O1" s="48"/>
      <c r="P1" s="48"/>
      <c r="Q1" s="48"/>
      <c r="R1" s="48"/>
      <c r="S1" s="48"/>
      <c r="T1" s="48"/>
      <c r="U1" s="46"/>
      <c r="V1" s="46"/>
      <c r="W1" s="46"/>
      <c r="X1" s="46"/>
      <c r="Y1" s="46"/>
      <c r="Z1" s="46"/>
      <c r="AA1" s="46"/>
      <c r="AB1" s="46"/>
    </row>
    <row r="2" spans="1:28" s="1" customFormat="1" ht="70.150000000000006" customHeight="1" x14ac:dyDescent="0.25">
      <c r="A2" s="46"/>
      <c r="B2" s="46"/>
      <c r="C2" s="46"/>
      <c r="D2" s="46"/>
      <c r="E2" s="46"/>
      <c r="F2" s="46"/>
      <c r="G2" s="46"/>
      <c r="H2" s="46"/>
      <c r="I2" s="47" t="str">
        <f>COVER!I2</f>
        <v>On-Off Valves Data Sheet</v>
      </c>
      <c r="J2" s="48"/>
      <c r="K2" s="48"/>
      <c r="L2" s="48"/>
      <c r="M2" s="48"/>
      <c r="N2" s="48"/>
      <c r="O2" s="48"/>
      <c r="P2" s="48"/>
      <c r="Q2" s="48"/>
      <c r="R2" s="48"/>
      <c r="S2" s="48"/>
      <c r="T2" s="48"/>
      <c r="U2" s="46"/>
      <c r="V2" s="46"/>
      <c r="W2" s="46"/>
      <c r="X2" s="46"/>
      <c r="Y2" s="46"/>
      <c r="Z2" s="46"/>
      <c r="AA2" s="46"/>
      <c r="AB2" s="46"/>
    </row>
    <row r="3" spans="1:28" s="1" customFormat="1" ht="25.15" customHeight="1" x14ac:dyDescent="0.25">
      <c r="A3" s="49" t="str">
        <f>COVER!A3</f>
        <v>Contract No.: PPJPC-1400-17</v>
      </c>
      <c r="B3" s="49"/>
      <c r="C3" s="49"/>
      <c r="D3" s="49"/>
      <c r="E3" s="49"/>
      <c r="F3" s="49"/>
      <c r="G3" s="49"/>
      <c r="H3" s="49"/>
      <c r="I3" s="117" t="str">
        <f>COVER!I3</f>
        <v>JSC Doc. No.: PJ-80-KAS-IN-DSH-4100-0001-007</v>
      </c>
      <c r="J3" s="118"/>
      <c r="K3" s="118"/>
      <c r="L3" s="118"/>
      <c r="M3" s="118"/>
      <c r="N3" s="118"/>
      <c r="O3" s="118"/>
      <c r="P3" s="118"/>
      <c r="Q3" s="118"/>
      <c r="R3" s="118"/>
      <c r="S3" s="118"/>
      <c r="T3" s="119"/>
      <c r="U3" s="49" t="s">
        <v>40</v>
      </c>
      <c r="V3" s="49"/>
      <c r="W3" s="49"/>
      <c r="X3" s="49"/>
      <c r="Y3" s="49"/>
      <c r="Z3" s="49"/>
      <c r="AA3" s="49"/>
      <c r="AB3" s="49"/>
    </row>
    <row r="4" spans="1:28" s="1" customFormat="1" ht="25.15" customHeight="1" x14ac:dyDescent="0.25">
      <c r="A4" s="49" t="str">
        <f>COVER!A4</f>
        <v>Project no. : PPJP-99ME04</v>
      </c>
      <c r="B4" s="49"/>
      <c r="C4" s="49"/>
      <c r="D4" s="49"/>
      <c r="E4" s="49"/>
      <c r="F4" s="49"/>
      <c r="G4" s="49"/>
      <c r="H4" s="49"/>
      <c r="I4" s="117" t="str">
        <f>COVER!I4</f>
        <v>TCIM Doc. No.: **********</v>
      </c>
      <c r="J4" s="118"/>
      <c r="K4" s="118"/>
      <c r="L4" s="118"/>
      <c r="M4" s="118"/>
      <c r="N4" s="118"/>
      <c r="O4" s="118"/>
      <c r="P4" s="118"/>
      <c r="Q4" s="118"/>
      <c r="R4" s="118"/>
      <c r="S4" s="118"/>
      <c r="T4" s="119"/>
      <c r="U4" s="49"/>
      <c r="V4" s="49"/>
      <c r="W4" s="49"/>
      <c r="X4" s="49"/>
      <c r="Y4" s="49"/>
      <c r="Z4" s="49"/>
      <c r="AA4" s="49"/>
      <c r="AB4" s="49"/>
    </row>
    <row r="5" spans="1:28" s="1" customFormat="1" ht="25.15" customHeight="1" x14ac:dyDescent="0.25">
      <c r="A5" s="59"/>
      <c r="B5" s="59"/>
      <c r="C5" s="59"/>
      <c r="D5" s="59"/>
      <c r="E5" s="59"/>
      <c r="F5" s="59"/>
      <c r="G5" s="59"/>
      <c r="H5" s="59"/>
      <c r="I5" s="117" t="str">
        <f>COVER!I5</f>
        <v>VENDOR Doc. No.: PJ-80-KAS-IN-DSH-4100-0001-007</v>
      </c>
      <c r="J5" s="118"/>
      <c r="K5" s="118"/>
      <c r="L5" s="118"/>
      <c r="M5" s="118"/>
      <c r="N5" s="118"/>
      <c r="O5" s="118"/>
      <c r="P5" s="118"/>
      <c r="Q5" s="118"/>
      <c r="R5" s="118"/>
      <c r="S5" s="118"/>
      <c r="T5" s="119"/>
      <c r="U5" s="49"/>
      <c r="V5" s="49"/>
      <c r="W5" s="49"/>
      <c r="X5" s="49"/>
      <c r="Y5" s="49"/>
      <c r="Z5" s="49"/>
      <c r="AA5" s="49"/>
      <c r="AB5" s="49"/>
    </row>
    <row r="6" spans="1:28" ht="20.25" customHeight="1" x14ac:dyDescent="0.25">
      <c r="A6" s="102"/>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4"/>
    </row>
    <row r="7" spans="1:28" ht="20.25" customHeight="1" x14ac:dyDescent="0.25">
      <c r="A7" s="105"/>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7"/>
    </row>
    <row r="8" spans="1:28" ht="20.25" customHeight="1" x14ac:dyDescent="0.25">
      <c r="A8" s="108" t="s">
        <v>24</v>
      </c>
      <c r="B8" s="108"/>
      <c r="C8" s="108"/>
      <c r="D8" s="109" t="s">
        <v>25</v>
      </c>
      <c r="E8" s="110"/>
      <c r="F8" s="110"/>
      <c r="G8" s="110"/>
      <c r="H8" s="110"/>
      <c r="I8" s="110"/>
      <c r="J8" s="111"/>
      <c r="K8" s="112" t="s">
        <v>24</v>
      </c>
      <c r="L8" s="113"/>
      <c r="M8" s="109" t="s">
        <v>25</v>
      </c>
      <c r="N8" s="110"/>
      <c r="O8" s="110"/>
      <c r="P8" s="110"/>
      <c r="Q8" s="110"/>
      <c r="R8" s="110"/>
      <c r="S8" s="111"/>
      <c r="T8" s="112" t="s">
        <v>24</v>
      </c>
      <c r="U8" s="113"/>
      <c r="V8" s="109" t="s">
        <v>25</v>
      </c>
      <c r="W8" s="110"/>
      <c r="X8" s="110"/>
      <c r="Y8" s="110"/>
      <c r="Z8" s="110"/>
      <c r="AA8" s="110"/>
      <c r="AB8" s="111"/>
    </row>
    <row r="9" spans="1:28" ht="20.25" customHeight="1" x14ac:dyDescent="0.25">
      <c r="A9" s="108"/>
      <c r="B9" s="108"/>
      <c r="C9" s="108"/>
      <c r="D9" s="27">
        <v>0</v>
      </c>
      <c r="E9" s="27">
        <v>1</v>
      </c>
      <c r="F9" s="27">
        <v>2</v>
      </c>
      <c r="G9" s="27">
        <v>3</v>
      </c>
      <c r="H9" s="27">
        <v>4</v>
      </c>
      <c r="I9" s="27">
        <v>5</v>
      </c>
      <c r="J9" s="27">
        <v>6</v>
      </c>
      <c r="K9" s="114"/>
      <c r="L9" s="115"/>
      <c r="M9" s="27">
        <v>0</v>
      </c>
      <c r="N9" s="27">
        <v>1</v>
      </c>
      <c r="O9" s="27">
        <v>2</v>
      </c>
      <c r="P9" s="27">
        <v>3</v>
      </c>
      <c r="Q9" s="27">
        <v>4</v>
      </c>
      <c r="R9" s="27">
        <v>5</v>
      </c>
      <c r="S9" s="27">
        <v>6</v>
      </c>
      <c r="T9" s="114"/>
      <c r="U9" s="115"/>
      <c r="V9" s="27">
        <v>0</v>
      </c>
      <c r="W9" s="27">
        <v>1</v>
      </c>
      <c r="X9" s="27">
        <v>2</v>
      </c>
      <c r="Y9" s="27">
        <v>3</v>
      </c>
      <c r="Z9" s="27">
        <v>4</v>
      </c>
      <c r="AA9" s="27">
        <v>5</v>
      </c>
      <c r="AB9" s="27">
        <v>6</v>
      </c>
    </row>
    <row r="10" spans="1:28" ht="20.25" customHeight="1" x14ac:dyDescent="0.25">
      <c r="A10" s="116">
        <v>1</v>
      </c>
      <c r="B10" s="116"/>
      <c r="C10" s="116"/>
      <c r="D10" s="29" t="s">
        <v>48</v>
      </c>
      <c r="E10" s="29"/>
      <c r="F10" s="29"/>
      <c r="G10" s="28"/>
      <c r="H10" s="28"/>
      <c r="I10" s="28"/>
      <c r="J10" s="28"/>
      <c r="K10" s="97">
        <v>79</v>
      </c>
      <c r="L10" s="98"/>
      <c r="M10" s="29"/>
      <c r="N10" s="28"/>
      <c r="O10" s="28"/>
      <c r="P10" s="28"/>
      <c r="Q10" s="28"/>
      <c r="R10" s="28"/>
      <c r="S10" s="28"/>
      <c r="T10" s="97">
        <v>157</v>
      </c>
      <c r="U10" s="98"/>
      <c r="V10" s="29"/>
      <c r="W10" s="28"/>
      <c r="X10" s="28"/>
      <c r="Y10" s="28"/>
      <c r="Z10" s="28"/>
      <c r="AA10" s="28"/>
      <c r="AB10" s="28"/>
    </row>
    <row r="11" spans="1:28" ht="20.25" customHeight="1" x14ac:dyDescent="0.25">
      <c r="A11" s="116">
        <v>2</v>
      </c>
      <c r="B11" s="116"/>
      <c r="C11" s="116"/>
      <c r="D11" s="29" t="s">
        <v>48</v>
      </c>
      <c r="E11" s="29"/>
      <c r="F11" s="29"/>
      <c r="G11" s="28"/>
      <c r="H11" s="28"/>
      <c r="I11" s="28"/>
      <c r="J11" s="28"/>
      <c r="K11" s="97">
        <v>80</v>
      </c>
      <c r="L11" s="98"/>
      <c r="M11" s="29"/>
      <c r="N11" s="28"/>
      <c r="O11" s="28"/>
      <c r="P11" s="28"/>
      <c r="Q11" s="28"/>
      <c r="R11" s="28"/>
      <c r="S11" s="28"/>
      <c r="T11" s="97">
        <f>T10+1</f>
        <v>158</v>
      </c>
      <c r="U11" s="98"/>
      <c r="V11" s="29"/>
      <c r="W11" s="28"/>
      <c r="X11" s="28"/>
      <c r="Y11" s="28"/>
      <c r="Z11" s="28"/>
      <c r="AA11" s="28"/>
      <c r="AB11" s="28"/>
    </row>
    <row r="12" spans="1:28" ht="20.25" customHeight="1" x14ac:dyDescent="0.25">
      <c r="A12" s="116">
        <v>3</v>
      </c>
      <c r="B12" s="116"/>
      <c r="C12" s="116"/>
      <c r="D12" s="29" t="s">
        <v>48</v>
      </c>
      <c r="E12" s="29"/>
      <c r="F12" s="29"/>
      <c r="G12" s="28"/>
      <c r="H12" s="28"/>
      <c r="I12" s="28"/>
      <c r="J12" s="28"/>
      <c r="K12" s="97">
        <v>81</v>
      </c>
      <c r="L12" s="98"/>
      <c r="M12" s="29"/>
      <c r="N12" s="28"/>
      <c r="O12" s="28"/>
      <c r="P12" s="28"/>
      <c r="Q12" s="28"/>
      <c r="R12" s="28"/>
      <c r="S12" s="28"/>
      <c r="T12" s="97">
        <f t="shared" ref="T12:T75" si="0">T11+1</f>
        <v>159</v>
      </c>
      <c r="U12" s="98"/>
      <c r="V12" s="29"/>
      <c r="W12" s="28"/>
      <c r="X12" s="28"/>
      <c r="Y12" s="28"/>
      <c r="Z12" s="28"/>
      <c r="AA12" s="28"/>
      <c r="AB12" s="28"/>
    </row>
    <row r="13" spans="1:28" ht="20.25" customHeight="1" x14ac:dyDescent="0.25">
      <c r="A13" s="99">
        <v>4</v>
      </c>
      <c r="B13" s="100"/>
      <c r="C13" s="101"/>
      <c r="D13" s="29" t="s">
        <v>48</v>
      </c>
      <c r="E13" s="29"/>
      <c r="F13" s="29"/>
      <c r="G13" s="28"/>
      <c r="H13" s="28"/>
      <c r="I13" s="28"/>
      <c r="J13" s="28"/>
      <c r="K13" s="97">
        <v>82</v>
      </c>
      <c r="L13" s="98"/>
      <c r="M13" s="29"/>
      <c r="N13" s="28"/>
      <c r="O13" s="28"/>
      <c r="P13" s="28"/>
      <c r="Q13" s="28"/>
      <c r="R13" s="28"/>
      <c r="S13" s="28"/>
      <c r="T13" s="97">
        <f t="shared" si="0"/>
        <v>160</v>
      </c>
      <c r="U13" s="98"/>
      <c r="V13" s="29"/>
      <c r="W13" s="28"/>
      <c r="X13" s="28"/>
      <c r="Y13" s="28"/>
      <c r="Z13" s="28"/>
      <c r="AA13" s="28"/>
      <c r="AB13" s="28"/>
    </row>
    <row r="14" spans="1:28" ht="20.25" customHeight="1" x14ac:dyDescent="0.25">
      <c r="A14" s="99">
        <v>5</v>
      </c>
      <c r="B14" s="100"/>
      <c r="C14" s="101"/>
      <c r="D14" s="29" t="s">
        <v>48</v>
      </c>
      <c r="E14" s="29"/>
      <c r="F14" s="29"/>
      <c r="G14" s="28"/>
      <c r="H14" s="28"/>
      <c r="I14" s="28"/>
      <c r="J14" s="28"/>
      <c r="K14" s="97">
        <v>83</v>
      </c>
      <c r="L14" s="98"/>
      <c r="M14" s="29"/>
      <c r="N14" s="28"/>
      <c r="O14" s="28"/>
      <c r="P14" s="28"/>
      <c r="Q14" s="28"/>
      <c r="R14" s="28"/>
      <c r="S14" s="28"/>
      <c r="T14" s="97">
        <f t="shared" si="0"/>
        <v>161</v>
      </c>
      <c r="U14" s="98"/>
      <c r="V14" s="29"/>
      <c r="W14" s="28"/>
      <c r="X14" s="28"/>
      <c r="Y14" s="28"/>
      <c r="Z14" s="28"/>
      <c r="AA14" s="28"/>
      <c r="AB14" s="28"/>
    </row>
    <row r="15" spans="1:28" ht="20.25" customHeight="1" x14ac:dyDescent="0.25">
      <c r="A15" s="99">
        <v>6</v>
      </c>
      <c r="B15" s="100"/>
      <c r="C15" s="101"/>
      <c r="D15" s="29" t="s">
        <v>48</v>
      </c>
      <c r="E15" s="29"/>
      <c r="F15" s="28"/>
      <c r="G15" s="28"/>
      <c r="H15" s="28"/>
      <c r="I15" s="28"/>
      <c r="J15" s="28"/>
      <c r="K15" s="97">
        <v>84</v>
      </c>
      <c r="L15" s="98"/>
      <c r="M15" s="29"/>
      <c r="N15" s="28"/>
      <c r="O15" s="28"/>
      <c r="P15" s="28"/>
      <c r="Q15" s="28"/>
      <c r="R15" s="28"/>
      <c r="S15" s="28"/>
      <c r="T15" s="97">
        <f t="shared" si="0"/>
        <v>162</v>
      </c>
      <c r="U15" s="98"/>
      <c r="V15" s="29"/>
      <c r="W15" s="28"/>
      <c r="X15" s="28"/>
      <c r="Y15" s="28"/>
      <c r="Z15" s="28"/>
      <c r="AA15" s="28"/>
      <c r="AB15" s="28"/>
    </row>
    <row r="16" spans="1:28" ht="20.25" customHeight="1" x14ac:dyDescent="0.25">
      <c r="A16" s="116">
        <v>7</v>
      </c>
      <c r="B16" s="116"/>
      <c r="C16" s="116"/>
      <c r="D16" s="29" t="s">
        <v>48</v>
      </c>
      <c r="E16" s="29"/>
      <c r="F16" s="28"/>
      <c r="G16" s="28"/>
      <c r="H16" s="28"/>
      <c r="I16" s="28"/>
      <c r="J16" s="28"/>
      <c r="K16" s="97">
        <v>85</v>
      </c>
      <c r="L16" s="98"/>
      <c r="M16" s="29"/>
      <c r="N16" s="28"/>
      <c r="O16" s="28"/>
      <c r="P16" s="28"/>
      <c r="Q16" s="28"/>
      <c r="R16" s="28"/>
      <c r="S16" s="28"/>
      <c r="T16" s="97">
        <f t="shared" si="0"/>
        <v>163</v>
      </c>
      <c r="U16" s="98"/>
      <c r="V16" s="29"/>
      <c r="W16" s="28"/>
      <c r="X16" s="28"/>
      <c r="Y16" s="28"/>
      <c r="Z16" s="28"/>
      <c r="AA16" s="28"/>
      <c r="AB16" s="28"/>
    </row>
    <row r="17" spans="1:28" ht="20.25" customHeight="1" x14ac:dyDescent="0.25">
      <c r="A17" s="99">
        <v>8</v>
      </c>
      <c r="B17" s="100"/>
      <c r="C17" s="101"/>
      <c r="D17" s="29" t="s">
        <v>48</v>
      </c>
      <c r="E17" s="29"/>
      <c r="F17" s="28"/>
      <c r="G17" s="28"/>
      <c r="H17" s="28"/>
      <c r="I17" s="28"/>
      <c r="J17" s="28"/>
      <c r="K17" s="97">
        <v>86</v>
      </c>
      <c r="L17" s="98"/>
      <c r="M17" s="29"/>
      <c r="N17" s="28"/>
      <c r="O17" s="28"/>
      <c r="P17" s="28"/>
      <c r="Q17" s="28"/>
      <c r="R17" s="28"/>
      <c r="S17" s="28"/>
      <c r="T17" s="97">
        <f t="shared" si="0"/>
        <v>164</v>
      </c>
      <c r="U17" s="98"/>
      <c r="V17" s="29"/>
      <c r="W17" s="28"/>
      <c r="X17" s="28"/>
      <c r="Y17" s="28"/>
      <c r="Z17" s="28"/>
      <c r="AA17" s="28"/>
      <c r="AB17" s="28"/>
    </row>
    <row r="18" spans="1:28" ht="20.25" customHeight="1" x14ac:dyDescent="0.25">
      <c r="A18" s="99">
        <v>9</v>
      </c>
      <c r="B18" s="100"/>
      <c r="C18" s="101"/>
      <c r="D18" s="29" t="s">
        <v>48</v>
      </c>
      <c r="E18" s="29"/>
      <c r="F18" s="28"/>
      <c r="G18" s="28"/>
      <c r="H18" s="28"/>
      <c r="I18" s="28"/>
      <c r="J18" s="28"/>
      <c r="K18" s="97">
        <v>87</v>
      </c>
      <c r="L18" s="98"/>
      <c r="M18" s="29"/>
      <c r="N18" s="28"/>
      <c r="O18" s="28"/>
      <c r="P18" s="28"/>
      <c r="Q18" s="28"/>
      <c r="R18" s="28"/>
      <c r="S18" s="28"/>
      <c r="T18" s="97">
        <f t="shared" si="0"/>
        <v>165</v>
      </c>
      <c r="U18" s="98"/>
      <c r="V18" s="29"/>
      <c r="W18" s="28"/>
      <c r="X18" s="28"/>
      <c r="Y18" s="28"/>
      <c r="Z18" s="28"/>
      <c r="AA18" s="28"/>
      <c r="AB18" s="28"/>
    </row>
    <row r="19" spans="1:28" ht="20.25" customHeight="1" x14ac:dyDescent="0.25">
      <c r="A19" s="99">
        <v>10</v>
      </c>
      <c r="B19" s="100"/>
      <c r="C19" s="101"/>
      <c r="D19" s="29" t="s">
        <v>48</v>
      </c>
      <c r="E19" s="29"/>
      <c r="F19" s="28"/>
      <c r="G19" s="28"/>
      <c r="H19" s="28"/>
      <c r="I19" s="28"/>
      <c r="J19" s="28"/>
      <c r="K19" s="97">
        <v>88</v>
      </c>
      <c r="L19" s="98"/>
      <c r="M19" s="29"/>
      <c r="N19" s="28"/>
      <c r="O19" s="28"/>
      <c r="P19" s="28"/>
      <c r="Q19" s="28"/>
      <c r="R19" s="28"/>
      <c r="S19" s="28"/>
      <c r="T19" s="97">
        <f t="shared" si="0"/>
        <v>166</v>
      </c>
      <c r="U19" s="98"/>
      <c r="V19" s="29"/>
      <c r="W19" s="28"/>
      <c r="X19" s="28"/>
      <c r="Y19" s="28"/>
      <c r="Z19" s="28"/>
      <c r="AA19" s="28"/>
      <c r="AB19" s="28"/>
    </row>
    <row r="20" spans="1:28" ht="20.25" customHeight="1" x14ac:dyDescent="0.25">
      <c r="A20" s="116">
        <v>11</v>
      </c>
      <c r="B20" s="116"/>
      <c r="C20" s="116"/>
      <c r="D20" s="29" t="s">
        <v>48</v>
      </c>
      <c r="E20" s="29"/>
      <c r="F20" s="28"/>
      <c r="G20" s="28"/>
      <c r="H20" s="28"/>
      <c r="I20" s="28"/>
      <c r="J20" s="28"/>
      <c r="K20" s="97">
        <v>89</v>
      </c>
      <c r="L20" s="98"/>
      <c r="M20" s="29"/>
      <c r="N20" s="28"/>
      <c r="O20" s="28"/>
      <c r="P20" s="28"/>
      <c r="Q20" s="28"/>
      <c r="R20" s="28"/>
      <c r="S20" s="28"/>
      <c r="T20" s="97">
        <f t="shared" si="0"/>
        <v>167</v>
      </c>
      <c r="U20" s="98"/>
      <c r="V20" s="29"/>
      <c r="W20" s="28"/>
      <c r="X20" s="28"/>
      <c r="Y20" s="28"/>
      <c r="Z20" s="28"/>
      <c r="AA20" s="28"/>
      <c r="AB20" s="28"/>
    </row>
    <row r="21" spans="1:28" ht="20.25" customHeight="1" x14ac:dyDescent="0.25">
      <c r="A21" s="99">
        <v>12</v>
      </c>
      <c r="B21" s="100"/>
      <c r="C21" s="101"/>
      <c r="D21" s="29"/>
      <c r="E21" s="29"/>
      <c r="F21" s="28"/>
      <c r="G21" s="28"/>
      <c r="H21" s="28"/>
      <c r="I21" s="28"/>
      <c r="J21" s="28"/>
      <c r="K21" s="97">
        <v>90</v>
      </c>
      <c r="L21" s="98"/>
      <c r="M21" s="29"/>
      <c r="N21" s="28"/>
      <c r="O21" s="28"/>
      <c r="P21" s="28"/>
      <c r="Q21" s="28"/>
      <c r="R21" s="28"/>
      <c r="S21" s="28"/>
      <c r="T21" s="97">
        <f t="shared" si="0"/>
        <v>168</v>
      </c>
      <c r="U21" s="98"/>
      <c r="V21" s="29"/>
      <c r="W21" s="28"/>
      <c r="X21" s="28"/>
      <c r="Y21" s="28"/>
      <c r="Z21" s="28"/>
      <c r="AA21" s="28"/>
      <c r="AB21" s="28"/>
    </row>
    <row r="22" spans="1:28" ht="20.25" customHeight="1" x14ac:dyDescent="0.25">
      <c r="A22" s="99">
        <v>13</v>
      </c>
      <c r="B22" s="100"/>
      <c r="C22" s="101"/>
      <c r="D22" s="29"/>
      <c r="E22" s="29"/>
      <c r="F22" s="28"/>
      <c r="G22" s="28"/>
      <c r="H22" s="28"/>
      <c r="I22" s="28"/>
      <c r="J22" s="28"/>
      <c r="K22" s="97">
        <v>91</v>
      </c>
      <c r="L22" s="98"/>
      <c r="M22" s="29"/>
      <c r="N22" s="28"/>
      <c r="O22" s="28"/>
      <c r="P22" s="28"/>
      <c r="Q22" s="28"/>
      <c r="R22" s="28"/>
      <c r="S22" s="28"/>
      <c r="T22" s="97">
        <f t="shared" si="0"/>
        <v>169</v>
      </c>
      <c r="U22" s="98"/>
      <c r="V22" s="29"/>
      <c r="W22" s="28"/>
      <c r="X22" s="28"/>
      <c r="Y22" s="28"/>
      <c r="Z22" s="28"/>
      <c r="AA22" s="28"/>
      <c r="AB22" s="28"/>
    </row>
    <row r="23" spans="1:28" ht="20.25" customHeight="1" x14ac:dyDescent="0.25">
      <c r="A23" s="99">
        <v>14</v>
      </c>
      <c r="B23" s="100"/>
      <c r="C23" s="101"/>
      <c r="D23" s="29"/>
      <c r="E23" s="29"/>
      <c r="F23" s="28"/>
      <c r="G23" s="28"/>
      <c r="H23" s="28"/>
      <c r="I23" s="28"/>
      <c r="J23" s="28"/>
      <c r="K23" s="97">
        <v>92</v>
      </c>
      <c r="L23" s="98"/>
      <c r="M23" s="29"/>
      <c r="N23" s="28"/>
      <c r="O23" s="28"/>
      <c r="P23" s="28"/>
      <c r="Q23" s="28"/>
      <c r="R23" s="28"/>
      <c r="S23" s="28"/>
      <c r="T23" s="97">
        <f t="shared" si="0"/>
        <v>170</v>
      </c>
      <c r="U23" s="98"/>
      <c r="V23" s="29"/>
      <c r="W23" s="28"/>
      <c r="X23" s="28"/>
      <c r="Y23" s="28"/>
      <c r="Z23" s="28"/>
      <c r="AA23" s="28"/>
      <c r="AB23" s="28"/>
    </row>
    <row r="24" spans="1:28" ht="20.25" customHeight="1" x14ac:dyDescent="0.25">
      <c r="A24" s="116">
        <v>15</v>
      </c>
      <c r="B24" s="116"/>
      <c r="C24" s="116"/>
      <c r="D24" s="29"/>
      <c r="E24" s="29"/>
      <c r="F24" s="28"/>
      <c r="G24" s="28"/>
      <c r="H24" s="28"/>
      <c r="I24" s="28"/>
      <c r="J24" s="28"/>
      <c r="K24" s="97">
        <v>93</v>
      </c>
      <c r="L24" s="98"/>
      <c r="M24" s="29"/>
      <c r="N24" s="28"/>
      <c r="O24" s="28"/>
      <c r="P24" s="28"/>
      <c r="Q24" s="28"/>
      <c r="R24" s="28"/>
      <c r="S24" s="28"/>
      <c r="T24" s="97">
        <f t="shared" si="0"/>
        <v>171</v>
      </c>
      <c r="U24" s="98"/>
      <c r="V24" s="29"/>
      <c r="W24" s="28"/>
      <c r="X24" s="28"/>
      <c r="Y24" s="28"/>
      <c r="Z24" s="28"/>
      <c r="AA24" s="28"/>
      <c r="AB24" s="28"/>
    </row>
    <row r="25" spans="1:28" ht="20.25" customHeight="1" x14ac:dyDescent="0.25">
      <c r="A25" s="99">
        <v>16</v>
      </c>
      <c r="B25" s="100"/>
      <c r="C25" s="101"/>
      <c r="D25" s="29"/>
      <c r="E25" s="29"/>
      <c r="F25" s="28"/>
      <c r="G25" s="28"/>
      <c r="H25" s="28"/>
      <c r="I25" s="28"/>
      <c r="J25" s="28"/>
      <c r="K25" s="97">
        <v>94</v>
      </c>
      <c r="L25" s="98"/>
      <c r="M25" s="29"/>
      <c r="N25" s="28"/>
      <c r="O25" s="28"/>
      <c r="P25" s="28"/>
      <c r="Q25" s="28"/>
      <c r="R25" s="28"/>
      <c r="S25" s="28"/>
      <c r="T25" s="97">
        <f t="shared" si="0"/>
        <v>172</v>
      </c>
      <c r="U25" s="98"/>
      <c r="V25" s="29"/>
      <c r="W25" s="28"/>
      <c r="X25" s="28"/>
      <c r="Y25" s="28"/>
      <c r="Z25" s="28"/>
      <c r="AA25" s="28"/>
      <c r="AB25" s="28"/>
    </row>
    <row r="26" spans="1:28" ht="20.25" customHeight="1" x14ac:dyDescent="0.25">
      <c r="A26" s="99">
        <v>17</v>
      </c>
      <c r="B26" s="100"/>
      <c r="C26" s="101"/>
      <c r="D26" s="29"/>
      <c r="E26" s="29"/>
      <c r="F26" s="28"/>
      <c r="G26" s="28"/>
      <c r="H26" s="28"/>
      <c r="I26" s="28"/>
      <c r="J26" s="28"/>
      <c r="K26" s="97">
        <v>95</v>
      </c>
      <c r="L26" s="98"/>
      <c r="M26" s="29"/>
      <c r="N26" s="28"/>
      <c r="O26" s="28"/>
      <c r="P26" s="28"/>
      <c r="Q26" s="28"/>
      <c r="R26" s="28"/>
      <c r="S26" s="28"/>
      <c r="T26" s="97">
        <f t="shared" si="0"/>
        <v>173</v>
      </c>
      <c r="U26" s="98"/>
      <c r="V26" s="29"/>
      <c r="W26" s="28"/>
      <c r="X26" s="28"/>
      <c r="Y26" s="28"/>
      <c r="Z26" s="28"/>
      <c r="AA26" s="28"/>
      <c r="AB26" s="28"/>
    </row>
    <row r="27" spans="1:28" ht="20.25" customHeight="1" x14ac:dyDescent="0.25">
      <c r="A27" s="99">
        <v>18</v>
      </c>
      <c r="B27" s="100"/>
      <c r="C27" s="101"/>
      <c r="D27" s="29"/>
      <c r="E27" s="29"/>
      <c r="F27" s="28"/>
      <c r="G27" s="28"/>
      <c r="H27" s="28"/>
      <c r="I27" s="28"/>
      <c r="J27" s="28"/>
      <c r="K27" s="97">
        <v>96</v>
      </c>
      <c r="L27" s="98"/>
      <c r="M27" s="29"/>
      <c r="N27" s="28"/>
      <c r="O27" s="28"/>
      <c r="P27" s="28"/>
      <c r="Q27" s="28"/>
      <c r="R27" s="28"/>
      <c r="S27" s="28"/>
      <c r="T27" s="97">
        <f t="shared" si="0"/>
        <v>174</v>
      </c>
      <c r="U27" s="98"/>
      <c r="V27" s="29"/>
      <c r="W27" s="28"/>
      <c r="X27" s="28"/>
      <c r="Y27" s="28"/>
      <c r="Z27" s="28"/>
      <c r="AA27" s="28"/>
      <c r="AB27" s="28"/>
    </row>
    <row r="28" spans="1:28" ht="20.25" customHeight="1" x14ac:dyDescent="0.25">
      <c r="A28" s="116">
        <v>19</v>
      </c>
      <c r="B28" s="116"/>
      <c r="C28" s="116"/>
      <c r="D28" s="29"/>
      <c r="E28" s="29"/>
      <c r="F28" s="28"/>
      <c r="G28" s="28"/>
      <c r="H28" s="28"/>
      <c r="I28" s="28"/>
      <c r="J28" s="28"/>
      <c r="K28" s="97">
        <v>97</v>
      </c>
      <c r="L28" s="98"/>
      <c r="M28" s="29"/>
      <c r="N28" s="28"/>
      <c r="O28" s="28"/>
      <c r="P28" s="28"/>
      <c r="Q28" s="28"/>
      <c r="R28" s="28"/>
      <c r="S28" s="28"/>
      <c r="T28" s="97">
        <f t="shared" si="0"/>
        <v>175</v>
      </c>
      <c r="U28" s="98"/>
      <c r="V28" s="29"/>
      <c r="W28" s="28"/>
      <c r="X28" s="28"/>
      <c r="Y28" s="28"/>
      <c r="Z28" s="28"/>
      <c r="AA28" s="28"/>
      <c r="AB28" s="28"/>
    </row>
    <row r="29" spans="1:28" ht="20.25" customHeight="1" x14ac:dyDescent="0.25">
      <c r="A29" s="99">
        <v>20</v>
      </c>
      <c r="B29" s="100"/>
      <c r="C29" s="101"/>
      <c r="D29" s="29"/>
      <c r="E29" s="29"/>
      <c r="F29" s="28"/>
      <c r="G29" s="28"/>
      <c r="H29" s="28"/>
      <c r="I29" s="28"/>
      <c r="J29" s="28"/>
      <c r="K29" s="97">
        <v>98</v>
      </c>
      <c r="L29" s="98"/>
      <c r="M29" s="29"/>
      <c r="N29" s="28"/>
      <c r="O29" s="28"/>
      <c r="P29" s="28"/>
      <c r="Q29" s="28"/>
      <c r="R29" s="28"/>
      <c r="S29" s="28"/>
      <c r="T29" s="97">
        <f t="shared" si="0"/>
        <v>176</v>
      </c>
      <c r="U29" s="98"/>
      <c r="V29" s="29"/>
      <c r="W29" s="28"/>
      <c r="X29" s="28"/>
      <c r="Y29" s="28"/>
      <c r="Z29" s="28"/>
      <c r="AA29" s="28"/>
      <c r="AB29" s="28"/>
    </row>
    <row r="30" spans="1:28" ht="20.25" customHeight="1" x14ac:dyDescent="0.25">
      <c r="A30" s="99">
        <v>21</v>
      </c>
      <c r="B30" s="100"/>
      <c r="C30" s="101"/>
      <c r="D30" s="29"/>
      <c r="E30" s="28"/>
      <c r="F30" s="28"/>
      <c r="G30" s="28"/>
      <c r="H30" s="28"/>
      <c r="I30" s="28"/>
      <c r="J30" s="28"/>
      <c r="K30" s="97">
        <v>99</v>
      </c>
      <c r="L30" s="98"/>
      <c r="M30" s="29"/>
      <c r="N30" s="28"/>
      <c r="O30" s="28"/>
      <c r="P30" s="28"/>
      <c r="Q30" s="28"/>
      <c r="R30" s="28"/>
      <c r="S30" s="28"/>
      <c r="T30" s="97">
        <f t="shared" si="0"/>
        <v>177</v>
      </c>
      <c r="U30" s="98"/>
      <c r="V30" s="29"/>
      <c r="W30" s="28"/>
      <c r="X30" s="28"/>
      <c r="Y30" s="28"/>
      <c r="Z30" s="28"/>
      <c r="AA30" s="28"/>
      <c r="AB30" s="28"/>
    </row>
    <row r="31" spans="1:28" ht="20.25" customHeight="1" x14ac:dyDescent="0.25">
      <c r="A31" s="99">
        <v>22</v>
      </c>
      <c r="B31" s="100"/>
      <c r="C31" s="101"/>
      <c r="D31" s="29"/>
      <c r="E31" s="28"/>
      <c r="F31" s="28"/>
      <c r="G31" s="28"/>
      <c r="H31" s="28"/>
      <c r="I31" s="28"/>
      <c r="J31" s="28"/>
      <c r="K31" s="97">
        <v>100</v>
      </c>
      <c r="L31" s="98"/>
      <c r="M31" s="29"/>
      <c r="N31" s="28"/>
      <c r="O31" s="28"/>
      <c r="P31" s="28"/>
      <c r="Q31" s="28"/>
      <c r="R31" s="28"/>
      <c r="S31" s="28"/>
      <c r="T31" s="97">
        <f t="shared" si="0"/>
        <v>178</v>
      </c>
      <c r="U31" s="98"/>
      <c r="V31" s="29"/>
      <c r="W31" s="28"/>
      <c r="X31" s="28"/>
      <c r="Y31" s="28"/>
      <c r="Z31" s="28"/>
      <c r="AA31" s="28"/>
      <c r="AB31" s="28"/>
    </row>
    <row r="32" spans="1:28" ht="20.25" customHeight="1" x14ac:dyDescent="0.25">
      <c r="A32" s="116">
        <v>23</v>
      </c>
      <c r="B32" s="116"/>
      <c r="C32" s="116"/>
      <c r="D32" s="29"/>
      <c r="E32" s="28"/>
      <c r="F32" s="28"/>
      <c r="G32" s="28"/>
      <c r="H32" s="28"/>
      <c r="I32" s="28"/>
      <c r="J32" s="28"/>
      <c r="K32" s="97">
        <v>101</v>
      </c>
      <c r="L32" s="98"/>
      <c r="M32" s="29"/>
      <c r="N32" s="28"/>
      <c r="O32" s="28"/>
      <c r="P32" s="28"/>
      <c r="Q32" s="28"/>
      <c r="R32" s="28"/>
      <c r="S32" s="28"/>
      <c r="T32" s="97">
        <f t="shared" si="0"/>
        <v>179</v>
      </c>
      <c r="U32" s="98"/>
      <c r="V32" s="29"/>
      <c r="W32" s="28"/>
      <c r="X32" s="28"/>
      <c r="Y32" s="28"/>
      <c r="Z32" s="28"/>
      <c r="AA32" s="28"/>
      <c r="AB32" s="28"/>
    </row>
    <row r="33" spans="1:28" ht="20.25" customHeight="1" x14ac:dyDescent="0.25">
      <c r="A33" s="99">
        <v>24</v>
      </c>
      <c r="B33" s="100"/>
      <c r="C33" s="101"/>
      <c r="D33" s="29"/>
      <c r="E33" s="28"/>
      <c r="F33" s="28"/>
      <c r="G33" s="28"/>
      <c r="H33" s="28"/>
      <c r="I33" s="28"/>
      <c r="J33" s="28"/>
      <c r="K33" s="97">
        <v>102</v>
      </c>
      <c r="L33" s="98"/>
      <c r="M33" s="29"/>
      <c r="N33" s="28"/>
      <c r="O33" s="28"/>
      <c r="P33" s="28"/>
      <c r="Q33" s="28"/>
      <c r="R33" s="28"/>
      <c r="S33" s="28"/>
      <c r="T33" s="97">
        <f t="shared" si="0"/>
        <v>180</v>
      </c>
      <c r="U33" s="98"/>
      <c r="V33" s="29"/>
      <c r="W33" s="28"/>
      <c r="X33" s="28"/>
      <c r="Y33" s="28"/>
      <c r="Z33" s="28"/>
      <c r="AA33" s="28"/>
      <c r="AB33" s="28"/>
    </row>
    <row r="34" spans="1:28" ht="20.25" customHeight="1" x14ac:dyDescent="0.25">
      <c r="A34" s="99">
        <v>25</v>
      </c>
      <c r="B34" s="100"/>
      <c r="C34" s="101"/>
      <c r="D34" s="29"/>
      <c r="E34" s="28"/>
      <c r="F34" s="28"/>
      <c r="G34" s="28"/>
      <c r="H34" s="28"/>
      <c r="I34" s="28"/>
      <c r="J34" s="28"/>
      <c r="K34" s="97">
        <v>103</v>
      </c>
      <c r="L34" s="98"/>
      <c r="M34" s="29"/>
      <c r="N34" s="28"/>
      <c r="O34" s="28"/>
      <c r="P34" s="28"/>
      <c r="Q34" s="28"/>
      <c r="R34" s="28"/>
      <c r="S34" s="28"/>
      <c r="T34" s="97">
        <f t="shared" si="0"/>
        <v>181</v>
      </c>
      <c r="U34" s="98"/>
      <c r="V34" s="29"/>
      <c r="W34" s="28"/>
      <c r="X34" s="28"/>
      <c r="Y34" s="28"/>
      <c r="Z34" s="28"/>
      <c r="AA34" s="28"/>
      <c r="AB34" s="28"/>
    </row>
    <row r="35" spans="1:28" ht="20.25" customHeight="1" x14ac:dyDescent="0.25">
      <c r="A35" s="99">
        <v>26</v>
      </c>
      <c r="B35" s="100"/>
      <c r="C35" s="101"/>
      <c r="D35" s="29"/>
      <c r="E35" s="28"/>
      <c r="F35" s="28"/>
      <c r="G35" s="28"/>
      <c r="H35" s="28"/>
      <c r="I35" s="28"/>
      <c r="J35" s="28"/>
      <c r="K35" s="97">
        <v>104</v>
      </c>
      <c r="L35" s="98"/>
      <c r="M35" s="29"/>
      <c r="N35" s="28"/>
      <c r="O35" s="28"/>
      <c r="P35" s="28"/>
      <c r="Q35" s="28"/>
      <c r="R35" s="28"/>
      <c r="S35" s="28"/>
      <c r="T35" s="97">
        <f t="shared" si="0"/>
        <v>182</v>
      </c>
      <c r="U35" s="98"/>
      <c r="V35" s="29"/>
      <c r="W35" s="28"/>
      <c r="X35" s="28"/>
      <c r="Y35" s="28"/>
      <c r="Z35" s="28"/>
      <c r="AA35" s="28"/>
      <c r="AB35" s="28"/>
    </row>
    <row r="36" spans="1:28" ht="20.25" customHeight="1" x14ac:dyDescent="0.25">
      <c r="A36" s="116">
        <v>27</v>
      </c>
      <c r="B36" s="116"/>
      <c r="C36" s="116"/>
      <c r="D36" s="29"/>
      <c r="E36" s="28"/>
      <c r="F36" s="28"/>
      <c r="G36" s="28"/>
      <c r="H36" s="28"/>
      <c r="I36" s="28"/>
      <c r="J36" s="28"/>
      <c r="K36" s="97">
        <v>105</v>
      </c>
      <c r="L36" s="98"/>
      <c r="M36" s="29"/>
      <c r="N36" s="28"/>
      <c r="O36" s="28"/>
      <c r="P36" s="28"/>
      <c r="Q36" s="28"/>
      <c r="R36" s="28"/>
      <c r="S36" s="28"/>
      <c r="T36" s="97">
        <f t="shared" si="0"/>
        <v>183</v>
      </c>
      <c r="U36" s="98"/>
      <c r="V36" s="29"/>
      <c r="W36" s="28"/>
      <c r="X36" s="28"/>
      <c r="Y36" s="28"/>
      <c r="Z36" s="28"/>
      <c r="AA36" s="28"/>
      <c r="AB36" s="28"/>
    </row>
    <row r="37" spans="1:28" ht="20.25" customHeight="1" x14ac:dyDescent="0.25">
      <c r="A37" s="99">
        <v>28</v>
      </c>
      <c r="B37" s="100"/>
      <c r="C37" s="101"/>
      <c r="D37" s="29"/>
      <c r="E37" s="28"/>
      <c r="F37" s="28"/>
      <c r="G37" s="28"/>
      <c r="H37" s="28"/>
      <c r="I37" s="28"/>
      <c r="J37" s="28"/>
      <c r="K37" s="97">
        <v>106</v>
      </c>
      <c r="L37" s="98"/>
      <c r="M37" s="29"/>
      <c r="N37" s="28"/>
      <c r="O37" s="28"/>
      <c r="P37" s="28"/>
      <c r="Q37" s="28"/>
      <c r="R37" s="28"/>
      <c r="S37" s="28"/>
      <c r="T37" s="97">
        <f t="shared" si="0"/>
        <v>184</v>
      </c>
      <c r="U37" s="98"/>
      <c r="V37" s="29"/>
      <c r="W37" s="28"/>
      <c r="X37" s="28"/>
      <c r="Y37" s="28"/>
      <c r="Z37" s="28"/>
      <c r="AA37" s="28"/>
      <c r="AB37" s="28"/>
    </row>
    <row r="38" spans="1:28" ht="20.25" customHeight="1" x14ac:dyDescent="0.25">
      <c r="A38" s="99">
        <v>29</v>
      </c>
      <c r="B38" s="100"/>
      <c r="C38" s="101"/>
      <c r="D38" s="29"/>
      <c r="E38" s="28"/>
      <c r="F38" s="28"/>
      <c r="G38" s="28"/>
      <c r="H38" s="28"/>
      <c r="I38" s="28"/>
      <c r="J38" s="28"/>
      <c r="K38" s="97">
        <v>107</v>
      </c>
      <c r="L38" s="98"/>
      <c r="M38" s="29"/>
      <c r="N38" s="28"/>
      <c r="O38" s="28"/>
      <c r="P38" s="28"/>
      <c r="Q38" s="28"/>
      <c r="R38" s="28"/>
      <c r="S38" s="28"/>
      <c r="T38" s="97">
        <f t="shared" si="0"/>
        <v>185</v>
      </c>
      <c r="U38" s="98"/>
      <c r="V38" s="29"/>
      <c r="W38" s="28"/>
      <c r="X38" s="28"/>
      <c r="Y38" s="28"/>
      <c r="Z38" s="28"/>
      <c r="AA38" s="28"/>
      <c r="AB38" s="28"/>
    </row>
    <row r="39" spans="1:28" ht="20.25" customHeight="1" x14ac:dyDescent="0.25">
      <c r="A39" s="99">
        <v>30</v>
      </c>
      <c r="B39" s="100"/>
      <c r="C39" s="101"/>
      <c r="D39" s="29"/>
      <c r="E39" s="28"/>
      <c r="F39" s="28"/>
      <c r="G39" s="28"/>
      <c r="H39" s="28"/>
      <c r="I39" s="28"/>
      <c r="J39" s="28"/>
      <c r="K39" s="97">
        <v>108</v>
      </c>
      <c r="L39" s="98"/>
      <c r="M39" s="29"/>
      <c r="N39" s="28"/>
      <c r="O39" s="28"/>
      <c r="P39" s="28"/>
      <c r="Q39" s="28"/>
      <c r="R39" s="28"/>
      <c r="S39" s="28"/>
      <c r="T39" s="97">
        <f t="shared" si="0"/>
        <v>186</v>
      </c>
      <c r="U39" s="98"/>
      <c r="V39" s="29"/>
      <c r="W39" s="28"/>
      <c r="X39" s="28"/>
      <c r="Y39" s="28"/>
      <c r="Z39" s="28"/>
      <c r="AA39" s="28"/>
      <c r="AB39" s="28"/>
    </row>
    <row r="40" spans="1:28" ht="20.25" customHeight="1" x14ac:dyDescent="0.25">
      <c r="A40" s="116">
        <v>31</v>
      </c>
      <c r="B40" s="116"/>
      <c r="C40" s="116"/>
      <c r="D40" s="29"/>
      <c r="E40" s="28"/>
      <c r="F40" s="28"/>
      <c r="G40" s="28"/>
      <c r="H40" s="28"/>
      <c r="I40" s="28"/>
      <c r="J40" s="28"/>
      <c r="K40" s="97">
        <v>109</v>
      </c>
      <c r="L40" s="98"/>
      <c r="M40" s="29"/>
      <c r="N40" s="28"/>
      <c r="O40" s="28"/>
      <c r="P40" s="28"/>
      <c r="Q40" s="28"/>
      <c r="R40" s="28"/>
      <c r="S40" s="28"/>
      <c r="T40" s="97">
        <f t="shared" si="0"/>
        <v>187</v>
      </c>
      <c r="U40" s="98"/>
      <c r="V40" s="29"/>
      <c r="W40" s="28"/>
      <c r="X40" s="28"/>
      <c r="Y40" s="28"/>
      <c r="Z40" s="28"/>
      <c r="AA40" s="28"/>
      <c r="AB40" s="28"/>
    </row>
    <row r="41" spans="1:28" ht="20.25" customHeight="1" x14ac:dyDescent="0.25">
      <c r="A41" s="99">
        <v>32</v>
      </c>
      <c r="B41" s="100"/>
      <c r="C41" s="101"/>
      <c r="D41" s="29"/>
      <c r="E41" s="28"/>
      <c r="F41" s="28"/>
      <c r="G41" s="28"/>
      <c r="H41" s="28"/>
      <c r="I41" s="28"/>
      <c r="J41" s="28"/>
      <c r="K41" s="97">
        <v>110</v>
      </c>
      <c r="L41" s="98"/>
      <c r="M41" s="29"/>
      <c r="N41" s="28"/>
      <c r="O41" s="28"/>
      <c r="P41" s="28"/>
      <c r="Q41" s="28"/>
      <c r="R41" s="28"/>
      <c r="S41" s="28"/>
      <c r="T41" s="97">
        <f t="shared" si="0"/>
        <v>188</v>
      </c>
      <c r="U41" s="98"/>
      <c r="V41" s="29"/>
      <c r="W41" s="28"/>
      <c r="X41" s="28"/>
      <c r="Y41" s="28"/>
      <c r="Z41" s="28"/>
      <c r="AA41" s="28"/>
      <c r="AB41" s="28"/>
    </row>
    <row r="42" spans="1:28" ht="20.25" customHeight="1" x14ac:dyDescent="0.25">
      <c r="A42" s="99">
        <v>33</v>
      </c>
      <c r="B42" s="100"/>
      <c r="C42" s="101"/>
      <c r="D42" s="29"/>
      <c r="E42" s="28"/>
      <c r="F42" s="28"/>
      <c r="G42" s="28"/>
      <c r="H42" s="28"/>
      <c r="I42" s="28"/>
      <c r="J42" s="28"/>
      <c r="K42" s="97">
        <v>111</v>
      </c>
      <c r="L42" s="98"/>
      <c r="M42" s="29"/>
      <c r="N42" s="28"/>
      <c r="O42" s="28"/>
      <c r="P42" s="28"/>
      <c r="Q42" s="28"/>
      <c r="R42" s="28"/>
      <c r="S42" s="28"/>
      <c r="T42" s="97">
        <f t="shared" si="0"/>
        <v>189</v>
      </c>
      <c r="U42" s="98"/>
      <c r="V42" s="29"/>
      <c r="W42" s="28"/>
      <c r="X42" s="28"/>
      <c r="Y42" s="28"/>
      <c r="Z42" s="28"/>
      <c r="AA42" s="28"/>
      <c r="AB42" s="28"/>
    </row>
    <row r="43" spans="1:28" ht="20.25" customHeight="1" x14ac:dyDescent="0.25">
      <c r="A43" s="99">
        <v>34</v>
      </c>
      <c r="B43" s="100"/>
      <c r="C43" s="101"/>
      <c r="D43" s="29"/>
      <c r="E43" s="28"/>
      <c r="F43" s="28"/>
      <c r="G43" s="28"/>
      <c r="H43" s="28"/>
      <c r="I43" s="28"/>
      <c r="J43" s="28"/>
      <c r="K43" s="97">
        <v>112</v>
      </c>
      <c r="L43" s="98"/>
      <c r="M43" s="29"/>
      <c r="N43" s="28"/>
      <c r="O43" s="28"/>
      <c r="P43" s="28"/>
      <c r="Q43" s="28"/>
      <c r="R43" s="28"/>
      <c r="S43" s="28"/>
      <c r="T43" s="97">
        <f t="shared" si="0"/>
        <v>190</v>
      </c>
      <c r="U43" s="98"/>
      <c r="V43" s="29"/>
      <c r="W43" s="28"/>
      <c r="X43" s="28"/>
      <c r="Y43" s="28"/>
      <c r="Z43" s="28"/>
      <c r="AA43" s="28"/>
      <c r="AB43" s="28"/>
    </row>
    <row r="44" spans="1:28" ht="20.25" customHeight="1" x14ac:dyDescent="0.25">
      <c r="A44" s="116">
        <v>35</v>
      </c>
      <c r="B44" s="116"/>
      <c r="C44" s="116"/>
      <c r="D44" s="29"/>
      <c r="E44" s="28"/>
      <c r="F44" s="28"/>
      <c r="G44" s="28"/>
      <c r="H44" s="28"/>
      <c r="I44" s="28"/>
      <c r="J44" s="28"/>
      <c r="K44" s="97">
        <v>113</v>
      </c>
      <c r="L44" s="98"/>
      <c r="M44" s="29"/>
      <c r="N44" s="28"/>
      <c r="O44" s="28"/>
      <c r="P44" s="28"/>
      <c r="Q44" s="28"/>
      <c r="R44" s="28"/>
      <c r="S44" s="28"/>
      <c r="T44" s="97">
        <f t="shared" si="0"/>
        <v>191</v>
      </c>
      <c r="U44" s="98"/>
      <c r="V44" s="29"/>
      <c r="W44" s="28"/>
      <c r="X44" s="28"/>
      <c r="Y44" s="28"/>
      <c r="Z44" s="28"/>
      <c r="AA44" s="28"/>
      <c r="AB44" s="28"/>
    </row>
    <row r="45" spans="1:28" ht="20.25" customHeight="1" x14ac:dyDescent="0.25">
      <c r="A45" s="99">
        <v>36</v>
      </c>
      <c r="B45" s="100"/>
      <c r="C45" s="101"/>
      <c r="D45" s="29"/>
      <c r="E45" s="28"/>
      <c r="F45" s="28"/>
      <c r="G45" s="28"/>
      <c r="H45" s="28"/>
      <c r="I45" s="28"/>
      <c r="J45" s="28"/>
      <c r="K45" s="97">
        <v>114</v>
      </c>
      <c r="L45" s="98"/>
      <c r="M45" s="29"/>
      <c r="N45" s="28"/>
      <c r="O45" s="28"/>
      <c r="P45" s="28"/>
      <c r="Q45" s="28"/>
      <c r="R45" s="28"/>
      <c r="S45" s="28"/>
      <c r="T45" s="97">
        <f t="shared" si="0"/>
        <v>192</v>
      </c>
      <c r="U45" s="98"/>
      <c r="V45" s="29"/>
      <c r="W45" s="28"/>
      <c r="X45" s="28"/>
      <c r="Y45" s="28"/>
      <c r="Z45" s="28"/>
      <c r="AA45" s="28"/>
      <c r="AB45" s="28"/>
    </row>
    <row r="46" spans="1:28" ht="20.25" customHeight="1" x14ac:dyDescent="0.25">
      <c r="A46" s="99">
        <v>37</v>
      </c>
      <c r="B46" s="100"/>
      <c r="C46" s="101"/>
      <c r="D46" s="29"/>
      <c r="E46" s="28"/>
      <c r="F46" s="28"/>
      <c r="G46" s="28"/>
      <c r="H46" s="28"/>
      <c r="I46" s="28"/>
      <c r="J46" s="28"/>
      <c r="K46" s="97">
        <v>115</v>
      </c>
      <c r="L46" s="98"/>
      <c r="M46" s="29"/>
      <c r="N46" s="28"/>
      <c r="O46" s="28"/>
      <c r="P46" s="28"/>
      <c r="Q46" s="28"/>
      <c r="R46" s="28"/>
      <c r="S46" s="28"/>
      <c r="T46" s="97">
        <f t="shared" si="0"/>
        <v>193</v>
      </c>
      <c r="U46" s="98"/>
      <c r="V46" s="29"/>
      <c r="W46" s="28"/>
      <c r="X46" s="28"/>
      <c r="Y46" s="28"/>
      <c r="Z46" s="28"/>
      <c r="AA46" s="28"/>
      <c r="AB46" s="28"/>
    </row>
    <row r="47" spans="1:28" ht="20.25" customHeight="1" x14ac:dyDescent="0.25">
      <c r="A47" s="99">
        <v>38</v>
      </c>
      <c r="B47" s="100"/>
      <c r="C47" s="101"/>
      <c r="D47" s="29"/>
      <c r="E47" s="28"/>
      <c r="F47" s="28"/>
      <c r="G47" s="28"/>
      <c r="H47" s="28"/>
      <c r="I47" s="28"/>
      <c r="J47" s="28"/>
      <c r="K47" s="97">
        <v>116</v>
      </c>
      <c r="L47" s="98"/>
      <c r="M47" s="29"/>
      <c r="N47" s="28"/>
      <c r="O47" s="28"/>
      <c r="P47" s="28"/>
      <c r="Q47" s="28"/>
      <c r="R47" s="28"/>
      <c r="S47" s="28"/>
      <c r="T47" s="97">
        <f t="shared" si="0"/>
        <v>194</v>
      </c>
      <c r="U47" s="98"/>
      <c r="V47" s="29"/>
      <c r="W47" s="28"/>
      <c r="X47" s="28"/>
      <c r="Y47" s="28"/>
      <c r="Z47" s="28"/>
      <c r="AA47" s="28"/>
      <c r="AB47" s="28"/>
    </row>
    <row r="48" spans="1:28" ht="20.25" customHeight="1" x14ac:dyDescent="0.25">
      <c r="A48" s="116">
        <v>39</v>
      </c>
      <c r="B48" s="116"/>
      <c r="C48" s="116"/>
      <c r="D48" s="29"/>
      <c r="E48" s="28"/>
      <c r="F48" s="28"/>
      <c r="G48" s="28"/>
      <c r="H48" s="28"/>
      <c r="I48" s="28"/>
      <c r="J48" s="28"/>
      <c r="K48" s="97">
        <v>117</v>
      </c>
      <c r="L48" s="98"/>
      <c r="M48" s="29"/>
      <c r="N48" s="28"/>
      <c r="O48" s="28"/>
      <c r="P48" s="28"/>
      <c r="Q48" s="28"/>
      <c r="R48" s="28"/>
      <c r="S48" s="28"/>
      <c r="T48" s="97">
        <f t="shared" si="0"/>
        <v>195</v>
      </c>
      <c r="U48" s="98"/>
      <c r="V48" s="29"/>
      <c r="W48" s="28"/>
      <c r="X48" s="28"/>
      <c r="Y48" s="28"/>
      <c r="Z48" s="28"/>
      <c r="AA48" s="28"/>
      <c r="AB48" s="28"/>
    </row>
    <row r="49" spans="1:28" ht="20.25" customHeight="1" x14ac:dyDescent="0.25">
      <c r="A49" s="99">
        <v>40</v>
      </c>
      <c r="B49" s="100"/>
      <c r="C49" s="101"/>
      <c r="D49" s="29"/>
      <c r="E49" s="28"/>
      <c r="F49" s="28"/>
      <c r="G49" s="28"/>
      <c r="H49" s="28"/>
      <c r="I49" s="28"/>
      <c r="J49" s="28"/>
      <c r="K49" s="97">
        <v>118</v>
      </c>
      <c r="L49" s="98"/>
      <c r="M49" s="29"/>
      <c r="N49" s="28"/>
      <c r="O49" s="28"/>
      <c r="P49" s="28"/>
      <c r="Q49" s="28"/>
      <c r="R49" s="28"/>
      <c r="S49" s="28"/>
      <c r="T49" s="97">
        <f t="shared" si="0"/>
        <v>196</v>
      </c>
      <c r="U49" s="98"/>
      <c r="V49" s="29"/>
      <c r="W49" s="28"/>
      <c r="X49" s="28"/>
      <c r="Y49" s="28"/>
      <c r="Z49" s="28"/>
      <c r="AA49" s="28"/>
      <c r="AB49" s="28"/>
    </row>
    <row r="50" spans="1:28" ht="20.25" customHeight="1" x14ac:dyDescent="0.25">
      <c r="A50" s="99">
        <v>41</v>
      </c>
      <c r="B50" s="100"/>
      <c r="C50" s="101"/>
      <c r="D50" s="29"/>
      <c r="E50" s="28"/>
      <c r="F50" s="28"/>
      <c r="G50" s="28"/>
      <c r="H50" s="28"/>
      <c r="I50" s="28"/>
      <c r="J50" s="28"/>
      <c r="K50" s="97">
        <v>119</v>
      </c>
      <c r="L50" s="98"/>
      <c r="M50" s="29"/>
      <c r="N50" s="28"/>
      <c r="O50" s="28"/>
      <c r="P50" s="28"/>
      <c r="Q50" s="28"/>
      <c r="R50" s="28"/>
      <c r="S50" s="28"/>
      <c r="T50" s="97">
        <f t="shared" si="0"/>
        <v>197</v>
      </c>
      <c r="U50" s="98"/>
      <c r="V50" s="29"/>
      <c r="W50" s="28"/>
      <c r="X50" s="28"/>
      <c r="Y50" s="28"/>
      <c r="Z50" s="28"/>
      <c r="AA50" s="28"/>
      <c r="AB50" s="28"/>
    </row>
    <row r="51" spans="1:28" ht="20.25" customHeight="1" x14ac:dyDescent="0.25">
      <c r="A51" s="99">
        <v>42</v>
      </c>
      <c r="B51" s="100"/>
      <c r="C51" s="101"/>
      <c r="D51" s="29"/>
      <c r="E51" s="28"/>
      <c r="F51" s="28"/>
      <c r="G51" s="28"/>
      <c r="H51" s="28"/>
      <c r="I51" s="28"/>
      <c r="J51" s="28"/>
      <c r="K51" s="97">
        <v>120</v>
      </c>
      <c r="L51" s="98"/>
      <c r="M51" s="29"/>
      <c r="N51" s="28"/>
      <c r="O51" s="28"/>
      <c r="P51" s="28"/>
      <c r="Q51" s="28"/>
      <c r="R51" s="28"/>
      <c r="S51" s="28"/>
      <c r="T51" s="97">
        <f t="shared" si="0"/>
        <v>198</v>
      </c>
      <c r="U51" s="98"/>
      <c r="V51" s="29"/>
      <c r="W51" s="28"/>
      <c r="X51" s="28"/>
      <c r="Y51" s="28"/>
      <c r="Z51" s="28"/>
      <c r="AA51" s="28"/>
      <c r="AB51" s="28"/>
    </row>
    <row r="52" spans="1:28" ht="20.25" customHeight="1" x14ac:dyDescent="0.25">
      <c r="A52" s="116">
        <v>43</v>
      </c>
      <c r="B52" s="116"/>
      <c r="C52" s="116"/>
      <c r="D52" s="29"/>
      <c r="E52" s="28"/>
      <c r="F52" s="28"/>
      <c r="G52" s="28"/>
      <c r="H52" s="28"/>
      <c r="I52" s="28"/>
      <c r="J52" s="28"/>
      <c r="K52" s="97">
        <v>121</v>
      </c>
      <c r="L52" s="98"/>
      <c r="M52" s="29"/>
      <c r="N52" s="28"/>
      <c r="O52" s="28"/>
      <c r="P52" s="28"/>
      <c r="Q52" s="28"/>
      <c r="R52" s="28"/>
      <c r="S52" s="28"/>
      <c r="T52" s="97">
        <f t="shared" si="0"/>
        <v>199</v>
      </c>
      <c r="U52" s="98"/>
      <c r="V52" s="29"/>
      <c r="W52" s="28"/>
      <c r="X52" s="28"/>
      <c r="Y52" s="28"/>
      <c r="Z52" s="28"/>
      <c r="AA52" s="28"/>
      <c r="AB52" s="28"/>
    </row>
    <row r="53" spans="1:28" ht="20.25" customHeight="1" x14ac:dyDescent="0.25">
      <c r="A53" s="99">
        <v>44</v>
      </c>
      <c r="B53" s="100"/>
      <c r="C53" s="101"/>
      <c r="D53" s="29"/>
      <c r="E53" s="28"/>
      <c r="F53" s="28"/>
      <c r="G53" s="28"/>
      <c r="H53" s="28"/>
      <c r="I53" s="28"/>
      <c r="J53" s="28"/>
      <c r="K53" s="97">
        <v>122</v>
      </c>
      <c r="L53" s="98"/>
      <c r="M53" s="29"/>
      <c r="N53" s="28"/>
      <c r="O53" s="28"/>
      <c r="P53" s="28"/>
      <c r="Q53" s="28"/>
      <c r="R53" s="28"/>
      <c r="S53" s="28"/>
      <c r="T53" s="97">
        <f t="shared" si="0"/>
        <v>200</v>
      </c>
      <c r="U53" s="98"/>
      <c r="V53" s="29"/>
      <c r="W53" s="28"/>
      <c r="X53" s="28"/>
      <c r="Y53" s="28"/>
      <c r="Z53" s="28"/>
      <c r="AA53" s="28"/>
      <c r="AB53" s="28"/>
    </row>
    <row r="54" spans="1:28" ht="20.25" customHeight="1" x14ac:dyDescent="0.25">
      <c r="A54" s="99">
        <v>45</v>
      </c>
      <c r="B54" s="100"/>
      <c r="C54" s="101"/>
      <c r="D54" s="29"/>
      <c r="E54" s="28"/>
      <c r="F54" s="28"/>
      <c r="G54" s="28"/>
      <c r="H54" s="28"/>
      <c r="I54" s="28"/>
      <c r="J54" s="28"/>
      <c r="K54" s="97">
        <v>123</v>
      </c>
      <c r="L54" s="98"/>
      <c r="M54" s="29"/>
      <c r="N54" s="28"/>
      <c r="O54" s="28"/>
      <c r="P54" s="28"/>
      <c r="Q54" s="28"/>
      <c r="R54" s="28"/>
      <c r="S54" s="28"/>
      <c r="T54" s="97">
        <f t="shared" si="0"/>
        <v>201</v>
      </c>
      <c r="U54" s="98"/>
      <c r="V54" s="29"/>
      <c r="W54" s="28"/>
      <c r="X54" s="28"/>
      <c r="Y54" s="28"/>
      <c r="Z54" s="28"/>
      <c r="AA54" s="28"/>
      <c r="AB54" s="28"/>
    </row>
    <row r="55" spans="1:28" ht="20.25" customHeight="1" x14ac:dyDescent="0.25">
      <c r="A55" s="99">
        <v>46</v>
      </c>
      <c r="B55" s="100"/>
      <c r="C55" s="101"/>
      <c r="D55" s="29"/>
      <c r="E55" s="28"/>
      <c r="F55" s="28"/>
      <c r="G55" s="28"/>
      <c r="H55" s="28"/>
      <c r="I55" s="28"/>
      <c r="J55" s="28"/>
      <c r="K55" s="97">
        <v>124</v>
      </c>
      <c r="L55" s="98"/>
      <c r="M55" s="29"/>
      <c r="N55" s="28"/>
      <c r="O55" s="28"/>
      <c r="P55" s="28"/>
      <c r="Q55" s="28"/>
      <c r="R55" s="28"/>
      <c r="S55" s="28"/>
      <c r="T55" s="97">
        <f t="shared" si="0"/>
        <v>202</v>
      </c>
      <c r="U55" s="98"/>
      <c r="V55" s="29"/>
      <c r="W55" s="28"/>
      <c r="X55" s="28"/>
      <c r="Y55" s="28"/>
      <c r="Z55" s="28"/>
      <c r="AA55" s="28"/>
      <c r="AB55" s="28"/>
    </row>
    <row r="56" spans="1:28" ht="20.25" customHeight="1" x14ac:dyDescent="0.25">
      <c r="A56" s="116">
        <v>47</v>
      </c>
      <c r="B56" s="116"/>
      <c r="C56" s="116"/>
      <c r="D56" s="29"/>
      <c r="E56" s="28"/>
      <c r="F56" s="28"/>
      <c r="G56" s="28"/>
      <c r="H56" s="28"/>
      <c r="I56" s="28"/>
      <c r="J56" s="28"/>
      <c r="K56" s="97">
        <v>125</v>
      </c>
      <c r="L56" s="98"/>
      <c r="M56" s="29"/>
      <c r="N56" s="28"/>
      <c r="O56" s="28"/>
      <c r="P56" s="28"/>
      <c r="Q56" s="28"/>
      <c r="R56" s="28"/>
      <c r="S56" s="28"/>
      <c r="T56" s="97">
        <f t="shared" si="0"/>
        <v>203</v>
      </c>
      <c r="U56" s="98"/>
      <c r="V56" s="29"/>
      <c r="W56" s="28"/>
      <c r="X56" s="28"/>
      <c r="Y56" s="28"/>
      <c r="Z56" s="28"/>
      <c r="AA56" s="28"/>
      <c r="AB56" s="28"/>
    </row>
    <row r="57" spans="1:28" ht="20.25" customHeight="1" x14ac:dyDescent="0.25">
      <c r="A57" s="99">
        <v>48</v>
      </c>
      <c r="B57" s="100"/>
      <c r="C57" s="101"/>
      <c r="D57" s="29"/>
      <c r="E57" s="28"/>
      <c r="F57" s="28"/>
      <c r="G57" s="28"/>
      <c r="H57" s="28"/>
      <c r="I57" s="28"/>
      <c r="J57" s="28"/>
      <c r="K57" s="97">
        <v>126</v>
      </c>
      <c r="L57" s="98"/>
      <c r="M57" s="29"/>
      <c r="N57" s="28"/>
      <c r="O57" s="28"/>
      <c r="P57" s="28"/>
      <c r="Q57" s="28"/>
      <c r="R57" s="28"/>
      <c r="S57" s="28"/>
      <c r="T57" s="97">
        <f t="shared" si="0"/>
        <v>204</v>
      </c>
      <c r="U57" s="98"/>
      <c r="V57" s="29"/>
      <c r="W57" s="28"/>
      <c r="X57" s="28"/>
      <c r="Y57" s="28"/>
      <c r="Z57" s="28"/>
      <c r="AA57" s="28"/>
      <c r="AB57" s="28"/>
    </row>
    <row r="58" spans="1:28" ht="20.25" customHeight="1" x14ac:dyDescent="0.25">
      <c r="A58" s="99">
        <v>49</v>
      </c>
      <c r="B58" s="100"/>
      <c r="C58" s="101"/>
      <c r="D58" s="29"/>
      <c r="E58" s="28"/>
      <c r="F58" s="28"/>
      <c r="G58" s="28"/>
      <c r="H58" s="28"/>
      <c r="I58" s="28"/>
      <c r="J58" s="28"/>
      <c r="K58" s="97">
        <v>127</v>
      </c>
      <c r="L58" s="98"/>
      <c r="M58" s="29"/>
      <c r="N58" s="28"/>
      <c r="O58" s="28"/>
      <c r="P58" s="28"/>
      <c r="Q58" s="28"/>
      <c r="R58" s="28"/>
      <c r="S58" s="28"/>
      <c r="T58" s="97">
        <f t="shared" si="0"/>
        <v>205</v>
      </c>
      <c r="U58" s="98"/>
      <c r="V58" s="29"/>
      <c r="W58" s="28"/>
      <c r="X58" s="28"/>
      <c r="Y58" s="28"/>
      <c r="Z58" s="28"/>
      <c r="AA58" s="28"/>
      <c r="AB58" s="28"/>
    </row>
    <row r="59" spans="1:28" ht="20.25" customHeight="1" x14ac:dyDescent="0.25">
      <c r="A59" s="99">
        <v>50</v>
      </c>
      <c r="B59" s="100"/>
      <c r="C59" s="101"/>
      <c r="D59" s="29"/>
      <c r="E59" s="28"/>
      <c r="F59" s="28"/>
      <c r="G59" s="28"/>
      <c r="H59" s="28"/>
      <c r="I59" s="28"/>
      <c r="J59" s="28"/>
      <c r="K59" s="97">
        <v>128</v>
      </c>
      <c r="L59" s="98"/>
      <c r="M59" s="29"/>
      <c r="N59" s="28"/>
      <c r="O59" s="28"/>
      <c r="P59" s="28"/>
      <c r="Q59" s="28"/>
      <c r="R59" s="28"/>
      <c r="S59" s="28"/>
      <c r="T59" s="97">
        <f t="shared" si="0"/>
        <v>206</v>
      </c>
      <c r="U59" s="98"/>
      <c r="V59" s="29"/>
      <c r="W59" s="28"/>
      <c r="X59" s="28"/>
      <c r="Y59" s="28"/>
      <c r="Z59" s="28"/>
      <c r="AA59" s="28"/>
      <c r="AB59" s="28"/>
    </row>
    <row r="60" spans="1:28" ht="20.25" customHeight="1" x14ac:dyDescent="0.25">
      <c r="A60" s="116">
        <v>51</v>
      </c>
      <c r="B60" s="116"/>
      <c r="C60" s="116"/>
      <c r="D60" s="29"/>
      <c r="E60" s="28"/>
      <c r="F60" s="28"/>
      <c r="G60" s="28"/>
      <c r="H60" s="28"/>
      <c r="I60" s="28"/>
      <c r="J60" s="28"/>
      <c r="K60" s="97">
        <v>129</v>
      </c>
      <c r="L60" s="98"/>
      <c r="M60" s="29"/>
      <c r="N60" s="28"/>
      <c r="O60" s="28"/>
      <c r="P60" s="28"/>
      <c r="Q60" s="28"/>
      <c r="R60" s="28"/>
      <c r="S60" s="28"/>
      <c r="T60" s="97">
        <f t="shared" si="0"/>
        <v>207</v>
      </c>
      <c r="U60" s="98"/>
      <c r="V60" s="29"/>
      <c r="W60" s="28"/>
      <c r="X60" s="28"/>
      <c r="Y60" s="28"/>
      <c r="Z60" s="28"/>
      <c r="AA60" s="28"/>
      <c r="AB60" s="28"/>
    </row>
    <row r="61" spans="1:28" ht="20.25" customHeight="1" x14ac:dyDescent="0.25">
      <c r="A61" s="99">
        <v>52</v>
      </c>
      <c r="B61" s="100"/>
      <c r="C61" s="101"/>
      <c r="D61" s="29"/>
      <c r="E61" s="28"/>
      <c r="F61" s="28"/>
      <c r="G61" s="28"/>
      <c r="H61" s="28"/>
      <c r="I61" s="28"/>
      <c r="J61" s="28"/>
      <c r="K61" s="97">
        <v>130</v>
      </c>
      <c r="L61" s="98"/>
      <c r="M61" s="29"/>
      <c r="N61" s="28"/>
      <c r="O61" s="28"/>
      <c r="P61" s="28"/>
      <c r="Q61" s="28"/>
      <c r="R61" s="28"/>
      <c r="S61" s="28"/>
      <c r="T61" s="97">
        <f t="shared" si="0"/>
        <v>208</v>
      </c>
      <c r="U61" s="98"/>
      <c r="V61" s="29"/>
      <c r="W61" s="28"/>
      <c r="X61" s="28"/>
      <c r="Y61" s="28"/>
      <c r="Z61" s="28"/>
      <c r="AA61" s="28"/>
      <c r="AB61" s="28"/>
    </row>
    <row r="62" spans="1:28" ht="20.25" customHeight="1" x14ac:dyDescent="0.25">
      <c r="A62" s="99">
        <v>53</v>
      </c>
      <c r="B62" s="100"/>
      <c r="C62" s="101"/>
      <c r="D62" s="29"/>
      <c r="E62" s="28"/>
      <c r="F62" s="28"/>
      <c r="G62" s="28"/>
      <c r="H62" s="28"/>
      <c r="I62" s="28"/>
      <c r="J62" s="28"/>
      <c r="K62" s="97">
        <v>131</v>
      </c>
      <c r="L62" s="98"/>
      <c r="M62" s="29"/>
      <c r="N62" s="28"/>
      <c r="O62" s="28"/>
      <c r="P62" s="28"/>
      <c r="Q62" s="28"/>
      <c r="R62" s="28"/>
      <c r="S62" s="28"/>
      <c r="T62" s="97">
        <f t="shared" si="0"/>
        <v>209</v>
      </c>
      <c r="U62" s="98"/>
      <c r="V62" s="29"/>
      <c r="W62" s="28"/>
      <c r="X62" s="28"/>
      <c r="Y62" s="28"/>
      <c r="Z62" s="28"/>
      <c r="AA62" s="28"/>
      <c r="AB62" s="28"/>
    </row>
    <row r="63" spans="1:28" ht="20.25" customHeight="1" x14ac:dyDescent="0.25">
      <c r="A63" s="99">
        <v>54</v>
      </c>
      <c r="B63" s="100"/>
      <c r="C63" s="101"/>
      <c r="D63" s="29"/>
      <c r="E63" s="28"/>
      <c r="F63" s="28"/>
      <c r="G63" s="28"/>
      <c r="H63" s="28"/>
      <c r="I63" s="28"/>
      <c r="J63" s="28"/>
      <c r="K63" s="97">
        <v>132</v>
      </c>
      <c r="L63" s="98"/>
      <c r="M63" s="29"/>
      <c r="N63" s="28"/>
      <c r="O63" s="28"/>
      <c r="P63" s="28"/>
      <c r="Q63" s="28"/>
      <c r="R63" s="28"/>
      <c r="S63" s="28"/>
      <c r="T63" s="97">
        <f t="shared" si="0"/>
        <v>210</v>
      </c>
      <c r="U63" s="98"/>
      <c r="V63" s="29"/>
      <c r="W63" s="28"/>
      <c r="X63" s="28"/>
      <c r="Y63" s="28"/>
      <c r="Z63" s="28"/>
      <c r="AA63" s="28"/>
      <c r="AB63" s="28"/>
    </row>
    <row r="64" spans="1:28" ht="20.25" customHeight="1" x14ac:dyDescent="0.25">
      <c r="A64" s="99">
        <v>55</v>
      </c>
      <c r="B64" s="100"/>
      <c r="C64" s="101"/>
      <c r="D64" s="29"/>
      <c r="E64" s="28"/>
      <c r="F64" s="28"/>
      <c r="G64" s="28"/>
      <c r="H64" s="28"/>
      <c r="I64" s="28"/>
      <c r="J64" s="28"/>
      <c r="K64" s="97">
        <v>133</v>
      </c>
      <c r="L64" s="98"/>
      <c r="M64" s="29"/>
      <c r="N64" s="28"/>
      <c r="O64" s="28"/>
      <c r="P64" s="28"/>
      <c r="Q64" s="28"/>
      <c r="R64" s="28"/>
      <c r="S64" s="28"/>
      <c r="T64" s="97">
        <f t="shared" si="0"/>
        <v>211</v>
      </c>
      <c r="U64" s="98"/>
      <c r="V64" s="29"/>
      <c r="W64" s="28"/>
      <c r="X64" s="28"/>
      <c r="Y64" s="28"/>
      <c r="Z64" s="28"/>
      <c r="AA64" s="28"/>
      <c r="AB64" s="28"/>
    </row>
    <row r="65" spans="1:28" ht="20.25" customHeight="1" x14ac:dyDescent="0.25">
      <c r="A65" s="99">
        <v>56</v>
      </c>
      <c r="B65" s="100"/>
      <c r="C65" s="101"/>
      <c r="D65" s="29"/>
      <c r="E65" s="28"/>
      <c r="F65" s="28"/>
      <c r="G65" s="28"/>
      <c r="H65" s="28"/>
      <c r="I65" s="28"/>
      <c r="J65" s="28"/>
      <c r="K65" s="97">
        <v>134</v>
      </c>
      <c r="L65" s="98"/>
      <c r="M65" s="29"/>
      <c r="N65" s="28"/>
      <c r="O65" s="28"/>
      <c r="P65" s="28"/>
      <c r="Q65" s="28"/>
      <c r="R65" s="28"/>
      <c r="S65" s="28"/>
      <c r="T65" s="97">
        <f t="shared" si="0"/>
        <v>212</v>
      </c>
      <c r="U65" s="98"/>
      <c r="V65" s="29"/>
      <c r="W65" s="28"/>
      <c r="X65" s="28"/>
      <c r="Y65" s="28"/>
      <c r="Z65" s="28"/>
      <c r="AA65" s="28"/>
      <c r="AB65" s="28"/>
    </row>
    <row r="66" spans="1:28" ht="20.25" customHeight="1" x14ac:dyDescent="0.25">
      <c r="A66" s="99">
        <v>57</v>
      </c>
      <c r="B66" s="100"/>
      <c r="C66" s="101"/>
      <c r="D66" s="29"/>
      <c r="E66" s="28"/>
      <c r="F66" s="28"/>
      <c r="G66" s="28"/>
      <c r="H66" s="28"/>
      <c r="I66" s="28"/>
      <c r="J66" s="28"/>
      <c r="K66" s="97">
        <v>135</v>
      </c>
      <c r="L66" s="98"/>
      <c r="M66" s="29"/>
      <c r="N66" s="28"/>
      <c r="O66" s="28"/>
      <c r="P66" s="28"/>
      <c r="Q66" s="28"/>
      <c r="R66" s="28"/>
      <c r="S66" s="28"/>
      <c r="T66" s="97">
        <f t="shared" si="0"/>
        <v>213</v>
      </c>
      <c r="U66" s="98"/>
      <c r="V66" s="29"/>
      <c r="W66" s="28"/>
      <c r="X66" s="28"/>
      <c r="Y66" s="28"/>
      <c r="Z66" s="28"/>
      <c r="AA66" s="28"/>
      <c r="AB66" s="28"/>
    </row>
    <row r="67" spans="1:28" ht="20.25" customHeight="1" x14ac:dyDescent="0.25">
      <c r="A67" s="99">
        <v>58</v>
      </c>
      <c r="B67" s="100"/>
      <c r="C67" s="101"/>
      <c r="D67" s="29"/>
      <c r="E67" s="28"/>
      <c r="F67" s="28"/>
      <c r="G67" s="28"/>
      <c r="H67" s="28"/>
      <c r="I67" s="28"/>
      <c r="J67" s="28"/>
      <c r="K67" s="97">
        <v>136</v>
      </c>
      <c r="L67" s="98"/>
      <c r="M67" s="29"/>
      <c r="N67" s="28"/>
      <c r="O67" s="28"/>
      <c r="P67" s="28"/>
      <c r="Q67" s="28"/>
      <c r="R67" s="28"/>
      <c r="S67" s="28"/>
      <c r="T67" s="97">
        <f t="shared" si="0"/>
        <v>214</v>
      </c>
      <c r="U67" s="98"/>
      <c r="V67" s="29"/>
      <c r="W67" s="28"/>
      <c r="X67" s="28"/>
      <c r="Y67" s="28"/>
      <c r="Z67" s="28"/>
      <c r="AA67" s="28"/>
      <c r="AB67" s="28"/>
    </row>
    <row r="68" spans="1:28" ht="20.25" customHeight="1" x14ac:dyDescent="0.25">
      <c r="A68" s="99">
        <v>59</v>
      </c>
      <c r="B68" s="100"/>
      <c r="C68" s="101"/>
      <c r="D68" s="29"/>
      <c r="E68" s="28"/>
      <c r="F68" s="28"/>
      <c r="G68" s="28"/>
      <c r="H68" s="28"/>
      <c r="I68" s="28"/>
      <c r="J68" s="28"/>
      <c r="K68" s="97">
        <v>137</v>
      </c>
      <c r="L68" s="98"/>
      <c r="M68" s="29"/>
      <c r="N68" s="28"/>
      <c r="O68" s="28"/>
      <c r="P68" s="28"/>
      <c r="Q68" s="28"/>
      <c r="R68" s="28"/>
      <c r="S68" s="28"/>
      <c r="T68" s="97">
        <f t="shared" si="0"/>
        <v>215</v>
      </c>
      <c r="U68" s="98"/>
      <c r="V68" s="29"/>
      <c r="W68" s="28"/>
      <c r="X68" s="28"/>
      <c r="Y68" s="28"/>
      <c r="Z68" s="28"/>
      <c r="AA68" s="28"/>
      <c r="AB68" s="28"/>
    </row>
    <row r="69" spans="1:28" ht="20.25" customHeight="1" x14ac:dyDescent="0.25">
      <c r="A69" s="99">
        <v>60</v>
      </c>
      <c r="B69" s="100"/>
      <c r="C69" s="101"/>
      <c r="D69" s="29"/>
      <c r="E69" s="28"/>
      <c r="F69" s="28"/>
      <c r="G69" s="28"/>
      <c r="H69" s="28"/>
      <c r="I69" s="28"/>
      <c r="J69" s="28"/>
      <c r="K69" s="97">
        <v>138</v>
      </c>
      <c r="L69" s="98"/>
      <c r="M69" s="29"/>
      <c r="N69" s="28"/>
      <c r="O69" s="28"/>
      <c r="P69" s="28"/>
      <c r="Q69" s="28"/>
      <c r="R69" s="28"/>
      <c r="S69" s="28"/>
      <c r="T69" s="97">
        <f t="shared" si="0"/>
        <v>216</v>
      </c>
      <c r="U69" s="98"/>
      <c r="V69" s="29"/>
      <c r="W69" s="28"/>
      <c r="X69" s="28"/>
      <c r="Y69" s="28"/>
      <c r="Z69" s="28"/>
      <c r="AA69" s="28"/>
      <c r="AB69" s="28"/>
    </row>
    <row r="70" spans="1:28" ht="20.25" customHeight="1" x14ac:dyDescent="0.25">
      <c r="A70" s="99">
        <v>61</v>
      </c>
      <c r="B70" s="100"/>
      <c r="C70" s="101"/>
      <c r="D70" s="29"/>
      <c r="E70" s="28"/>
      <c r="F70" s="28"/>
      <c r="G70" s="28"/>
      <c r="H70" s="28"/>
      <c r="I70" s="28"/>
      <c r="J70" s="28"/>
      <c r="K70" s="97">
        <v>139</v>
      </c>
      <c r="L70" s="98"/>
      <c r="M70" s="29"/>
      <c r="N70" s="28"/>
      <c r="O70" s="28"/>
      <c r="P70" s="28"/>
      <c r="Q70" s="28"/>
      <c r="R70" s="28"/>
      <c r="S70" s="28"/>
      <c r="T70" s="97">
        <f t="shared" si="0"/>
        <v>217</v>
      </c>
      <c r="U70" s="98"/>
      <c r="V70" s="29"/>
      <c r="W70" s="28"/>
      <c r="X70" s="28"/>
      <c r="Y70" s="28"/>
      <c r="Z70" s="28"/>
      <c r="AA70" s="28"/>
      <c r="AB70" s="28"/>
    </row>
    <row r="71" spans="1:28" ht="20.25" customHeight="1" x14ac:dyDescent="0.25">
      <c r="A71" s="99">
        <v>62</v>
      </c>
      <c r="B71" s="100"/>
      <c r="C71" s="101"/>
      <c r="D71" s="29"/>
      <c r="E71" s="28"/>
      <c r="F71" s="28"/>
      <c r="G71" s="28"/>
      <c r="H71" s="28"/>
      <c r="I71" s="28"/>
      <c r="J71" s="28"/>
      <c r="K71" s="97">
        <v>140</v>
      </c>
      <c r="L71" s="98"/>
      <c r="M71" s="29"/>
      <c r="N71" s="28"/>
      <c r="O71" s="28"/>
      <c r="P71" s="28"/>
      <c r="Q71" s="28"/>
      <c r="R71" s="28"/>
      <c r="S71" s="28"/>
      <c r="T71" s="97">
        <f t="shared" si="0"/>
        <v>218</v>
      </c>
      <c r="U71" s="98"/>
      <c r="V71" s="29"/>
      <c r="W71" s="28"/>
      <c r="X71" s="28"/>
      <c r="Y71" s="28"/>
      <c r="Z71" s="28"/>
      <c r="AA71" s="28"/>
      <c r="AB71" s="28"/>
    </row>
    <row r="72" spans="1:28" ht="20.25" customHeight="1" x14ac:dyDescent="0.25">
      <c r="A72" s="99">
        <v>63</v>
      </c>
      <c r="B72" s="100"/>
      <c r="C72" s="101"/>
      <c r="D72" s="29"/>
      <c r="E72" s="28"/>
      <c r="F72" s="28"/>
      <c r="G72" s="28"/>
      <c r="H72" s="28"/>
      <c r="I72" s="28"/>
      <c r="J72" s="28"/>
      <c r="K72" s="97">
        <v>141</v>
      </c>
      <c r="L72" s="98"/>
      <c r="M72" s="29"/>
      <c r="N72" s="28"/>
      <c r="O72" s="28"/>
      <c r="P72" s="28"/>
      <c r="Q72" s="28"/>
      <c r="R72" s="28"/>
      <c r="S72" s="28"/>
      <c r="T72" s="97">
        <f t="shared" si="0"/>
        <v>219</v>
      </c>
      <c r="U72" s="98"/>
      <c r="V72" s="29"/>
      <c r="W72" s="28"/>
      <c r="X72" s="28"/>
      <c r="Y72" s="28"/>
      <c r="Z72" s="28"/>
      <c r="AA72" s="28"/>
      <c r="AB72" s="28"/>
    </row>
    <row r="73" spans="1:28" ht="20.25" customHeight="1" x14ac:dyDescent="0.25">
      <c r="A73" s="99">
        <v>64</v>
      </c>
      <c r="B73" s="100"/>
      <c r="C73" s="101"/>
      <c r="D73" s="29"/>
      <c r="E73" s="28"/>
      <c r="F73" s="28"/>
      <c r="G73" s="28"/>
      <c r="H73" s="28"/>
      <c r="I73" s="28"/>
      <c r="J73" s="28"/>
      <c r="K73" s="97">
        <v>142</v>
      </c>
      <c r="L73" s="98"/>
      <c r="M73" s="29"/>
      <c r="N73" s="28"/>
      <c r="O73" s="28"/>
      <c r="P73" s="28"/>
      <c r="Q73" s="28"/>
      <c r="R73" s="28"/>
      <c r="S73" s="28"/>
      <c r="T73" s="97">
        <f t="shared" si="0"/>
        <v>220</v>
      </c>
      <c r="U73" s="98"/>
      <c r="V73" s="29"/>
      <c r="W73" s="28"/>
      <c r="X73" s="28"/>
      <c r="Y73" s="28"/>
      <c r="Z73" s="28"/>
      <c r="AA73" s="28"/>
      <c r="AB73" s="28"/>
    </row>
    <row r="74" spans="1:28" ht="20.25" customHeight="1" x14ac:dyDescent="0.25">
      <c r="A74" s="99">
        <v>65</v>
      </c>
      <c r="B74" s="100"/>
      <c r="C74" s="101"/>
      <c r="D74" s="29"/>
      <c r="E74" s="28"/>
      <c r="F74" s="28"/>
      <c r="G74" s="28"/>
      <c r="H74" s="28"/>
      <c r="I74" s="28"/>
      <c r="J74" s="28"/>
      <c r="K74" s="97">
        <v>143</v>
      </c>
      <c r="L74" s="98"/>
      <c r="M74" s="29"/>
      <c r="N74" s="28"/>
      <c r="O74" s="28"/>
      <c r="P74" s="28"/>
      <c r="Q74" s="28"/>
      <c r="R74" s="28"/>
      <c r="S74" s="28"/>
      <c r="T74" s="97">
        <f t="shared" si="0"/>
        <v>221</v>
      </c>
      <c r="U74" s="98"/>
      <c r="V74" s="29"/>
      <c r="W74" s="28"/>
      <c r="X74" s="28"/>
      <c r="Y74" s="28"/>
      <c r="Z74" s="28"/>
      <c r="AA74" s="28"/>
      <c r="AB74" s="28"/>
    </row>
    <row r="75" spans="1:28" ht="20.25" customHeight="1" x14ac:dyDescent="0.25">
      <c r="A75" s="99">
        <v>66</v>
      </c>
      <c r="B75" s="100"/>
      <c r="C75" s="101"/>
      <c r="D75" s="29"/>
      <c r="E75" s="28"/>
      <c r="F75" s="28"/>
      <c r="G75" s="28"/>
      <c r="H75" s="28"/>
      <c r="I75" s="28"/>
      <c r="J75" s="28"/>
      <c r="K75" s="97">
        <v>144</v>
      </c>
      <c r="L75" s="98"/>
      <c r="M75" s="29"/>
      <c r="N75" s="28"/>
      <c r="O75" s="28"/>
      <c r="P75" s="28"/>
      <c r="Q75" s="28"/>
      <c r="R75" s="28"/>
      <c r="S75" s="28"/>
      <c r="T75" s="97">
        <f t="shared" si="0"/>
        <v>222</v>
      </c>
      <c r="U75" s="98"/>
      <c r="V75" s="29"/>
      <c r="W75" s="28"/>
      <c r="X75" s="28"/>
      <c r="Y75" s="28"/>
      <c r="Z75" s="28"/>
      <c r="AA75" s="28"/>
      <c r="AB75" s="28"/>
    </row>
    <row r="76" spans="1:28" ht="20.25" customHeight="1" x14ac:dyDescent="0.25">
      <c r="A76" s="99">
        <v>67</v>
      </c>
      <c r="B76" s="100"/>
      <c r="C76" s="101"/>
      <c r="D76" s="29"/>
      <c r="E76" s="28"/>
      <c r="F76" s="28"/>
      <c r="G76" s="28"/>
      <c r="H76" s="28"/>
      <c r="I76" s="28"/>
      <c r="J76" s="28"/>
      <c r="K76" s="97">
        <v>145</v>
      </c>
      <c r="L76" s="98"/>
      <c r="M76" s="29"/>
      <c r="N76" s="28"/>
      <c r="O76" s="28"/>
      <c r="P76" s="28"/>
      <c r="Q76" s="28"/>
      <c r="R76" s="28"/>
      <c r="S76" s="28"/>
      <c r="T76" s="97">
        <f t="shared" ref="T76:T80" si="1">T75+1</f>
        <v>223</v>
      </c>
      <c r="U76" s="98"/>
      <c r="V76" s="29"/>
      <c r="W76" s="28"/>
      <c r="X76" s="28"/>
      <c r="Y76" s="28"/>
      <c r="Z76" s="28"/>
      <c r="AA76" s="28"/>
      <c r="AB76" s="28"/>
    </row>
    <row r="77" spans="1:28" ht="20.25" customHeight="1" x14ac:dyDescent="0.25">
      <c r="A77" s="99">
        <v>68</v>
      </c>
      <c r="B77" s="100"/>
      <c r="C77" s="101"/>
      <c r="D77" s="29"/>
      <c r="E77" s="28"/>
      <c r="F77" s="28"/>
      <c r="G77" s="28"/>
      <c r="H77" s="28"/>
      <c r="I77" s="28"/>
      <c r="J77" s="28"/>
      <c r="K77" s="97">
        <v>146</v>
      </c>
      <c r="L77" s="98"/>
      <c r="M77" s="29"/>
      <c r="N77" s="28"/>
      <c r="O77" s="28"/>
      <c r="P77" s="28"/>
      <c r="Q77" s="28"/>
      <c r="R77" s="28"/>
      <c r="S77" s="28"/>
      <c r="T77" s="97">
        <f t="shared" si="1"/>
        <v>224</v>
      </c>
      <c r="U77" s="98"/>
      <c r="V77" s="29"/>
      <c r="W77" s="28"/>
      <c r="X77" s="28"/>
      <c r="Y77" s="28"/>
      <c r="Z77" s="28"/>
      <c r="AA77" s="28"/>
      <c r="AB77" s="28"/>
    </row>
    <row r="78" spans="1:28" ht="20.25" customHeight="1" x14ac:dyDescent="0.25">
      <c r="A78" s="99">
        <v>69</v>
      </c>
      <c r="B78" s="100"/>
      <c r="C78" s="101"/>
      <c r="D78" s="29"/>
      <c r="E78" s="28"/>
      <c r="F78" s="28"/>
      <c r="G78" s="28"/>
      <c r="H78" s="28"/>
      <c r="I78" s="28"/>
      <c r="J78" s="28"/>
      <c r="K78" s="97">
        <v>147</v>
      </c>
      <c r="L78" s="98"/>
      <c r="M78" s="29"/>
      <c r="N78" s="28"/>
      <c r="O78" s="28"/>
      <c r="P78" s="28"/>
      <c r="Q78" s="28"/>
      <c r="R78" s="28"/>
      <c r="S78" s="28"/>
      <c r="T78" s="97">
        <f t="shared" si="1"/>
        <v>225</v>
      </c>
      <c r="U78" s="98"/>
      <c r="V78" s="29"/>
      <c r="W78" s="28"/>
      <c r="X78" s="28"/>
      <c r="Y78" s="28"/>
      <c r="Z78" s="28"/>
      <c r="AA78" s="28"/>
      <c r="AB78" s="28"/>
    </row>
    <row r="79" spans="1:28" ht="20.25" customHeight="1" x14ac:dyDescent="0.25">
      <c r="A79" s="99">
        <v>70</v>
      </c>
      <c r="B79" s="100"/>
      <c r="C79" s="101"/>
      <c r="D79" s="29"/>
      <c r="E79" s="28"/>
      <c r="F79" s="28"/>
      <c r="G79" s="28"/>
      <c r="H79" s="28"/>
      <c r="I79" s="28"/>
      <c r="J79" s="28"/>
      <c r="K79" s="97">
        <v>148</v>
      </c>
      <c r="L79" s="98"/>
      <c r="M79" s="29"/>
      <c r="N79" s="28"/>
      <c r="O79" s="28"/>
      <c r="P79" s="28"/>
      <c r="Q79" s="28"/>
      <c r="R79" s="28"/>
      <c r="S79" s="28"/>
      <c r="T79" s="97">
        <f t="shared" si="1"/>
        <v>226</v>
      </c>
      <c r="U79" s="98"/>
      <c r="V79" s="29"/>
      <c r="W79" s="28"/>
      <c r="X79" s="28"/>
      <c r="Y79" s="28"/>
      <c r="Z79" s="28"/>
      <c r="AA79" s="28"/>
      <c r="AB79" s="28"/>
    </row>
    <row r="80" spans="1:28" ht="20.25" customHeight="1" x14ac:dyDescent="0.25">
      <c r="A80" s="99">
        <v>71</v>
      </c>
      <c r="B80" s="100"/>
      <c r="C80" s="101"/>
      <c r="D80" s="29"/>
      <c r="E80" s="28"/>
      <c r="F80" s="28"/>
      <c r="G80" s="28"/>
      <c r="H80" s="28"/>
      <c r="I80" s="28"/>
      <c r="J80" s="28"/>
      <c r="K80" s="97">
        <v>149</v>
      </c>
      <c r="L80" s="98"/>
      <c r="M80" s="29"/>
      <c r="N80" s="28"/>
      <c r="O80" s="28"/>
      <c r="P80" s="28"/>
      <c r="Q80" s="28"/>
      <c r="R80" s="28"/>
      <c r="S80" s="28"/>
      <c r="T80" s="97">
        <f t="shared" si="1"/>
        <v>227</v>
      </c>
      <c r="U80" s="98"/>
      <c r="V80" s="29"/>
      <c r="W80" s="28"/>
      <c r="X80" s="28"/>
      <c r="Y80" s="28"/>
      <c r="Z80" s="28"/>
      <c r="AA80" s="28"/>
      <c r="AB80" s="28"/>
    </row>
    <row r="81" spans="1:28" ht="20.25" customHeight="1" x14ac:dyDescent="0.25">
      <c r="A81" s="99">
        <v>72</v>
      </c>
      <c r="B81" s="100"/>
      <c r="C81" s="101"/>
      <c r="D81" s="29"/>
      <c r="E81" s="28"/>
      <c r="F81" s="28"/>
      <c r="G81" s="28"/>
      <c r="H81" s="28"/>
      <c r="I81" s="28"/>
      <c r="J81" s="28"/>
      <c r="K81" s="97">
        <v>150</v>
      </c>
      <c r="L81" s="98"/>
      <c r="M81" s="29"/>
      <c r="N81" s="28"/>
      <c r="O81" s="28"/>
      <c r="P81" s="28"/>
      <c r="Q81" s="28"/>
      <c r="R81" s="28"/>
      <c r="S81" s="28"/>
      <c r="T81" s="112" t="s">
        <v>26</v>
      </c>
      <c r="U81" s="120"/>
      <c r="V81" s="120"/>
      <c r="W81" s="120"/>
      <c r="X81" s="120"/>
      <c r="Y81" s="120"/>
      <c r="Z81" s="120"/>
      <c r="AA81" s="120"/>
      <c r="AB81" s="113"/>
    </row>
    <row r="82" spans="1:28" ht="20.25" customHeight="1" x14ac:dyDescent="0.25">
      <c r="A82" s="116">
        <v>73</v>
      </c>
      <c r="B82" s="116"/>
      <c r="C82" s="116"/>
      <c r="D82" s="29"/>
      <c r="E82" s="28"/>
      <c r="F82" s="28"/>
      <c r="G82" s="28"/>
      <c r="H82" s="28"/>
      <c r="I82" s="28"/>
      <c r="J82" s="28"/>
      <c r="K82" s="97">
        <v>151</v>
      </c>
      <c r="L82" s="98"/>
      <c r="M82" s="29"/>
      <c r="N82" s="28"/>
      <c r="O82" s="28"/>
      <c r="P82" s="28"/>
      <c r="Q82" s="28"/>
      <c r="R82" s="28"/>
      <c r="S82" s="28"/>
      <c r="T82" s="114"/>
      <c r="U82" s="121"/>
      <c r="V82" s="121"/>
      <c r="W82" s="121"/>
      <c r="X82" s="121"/>
      <c r="Y82" s="121"/>
      <c r="Z82" s="121"/>
      <c r="AA82" s="121"/>
      <c r="AB82" s="115"/>
    </row>
    <row r="83" spans="1:28" ht="20.25" customHeight="1" x14ac:dyDescent="0.25">
      <c r="A83" s="99">
        <v>74</v>
      </c>
      <c r="B83" s="100"/>
      <c r="C83" s="101"/>
      <c r="D83" s="29"/>
      <c r="E83" s="28"/>
      <c r="F83" s="28"/>
      <c r="G83" s="28"/>
      <c r="H83" s="28"/>
      <c r="I83" s="28"/>
      <c r="J83" s="28"/>
      <c r="K83" s="97">
        <v>152</v>
      </c>
      <c r="L83" s="98"/>
      <c r="M83" s="29"/>
      <c r="N83" s="28"/>
      <c r="O83" s="28"/>
      <c r="P83" s="28"/>
      <c r="Q83" s="28"/>
      <c r="R83" s="28"/>
      <c r="S83" s="28"/>
      <c r="T83" s="97" t="s">
        <v>27</v>
      </c>
      <c r="U83" s="98"/>
      <c r="V83" s="28"/>
      <c r="W83" s="28"/>
      <c r="X83" s="28"/>
      <c r="Y83" s="28"/>
      <c r="Z83" s="28"/>
      <c r="AA83" s="28"/>
      <c r="AB83" s="28"/>
    </row>
    <row r="84" spans="1:28" ht="20.25" customHeight="1" x14ac:dyDescent="0.25">
      <c r="A84" s="99">
        <v>75</v>
      </c>
      <c r="B84" s="100"/>
      <c r="C84" s="101"/>
      <c r="D84" s="29"/>
      <c r="E84" s="28"/>
      <c r="F84" s="28"/>
      <c r="G84" s="28"/>
      <c r="H84" s="28"/>
      <c r="I84" s="28"/>
      <c r="J84" s="28"/>
      <c r="K84" s="97">
        <v>153</v>
      </c>
      <c r="L84" s="98"/>
      <c r="M84" s="29"/>
      <c r="N84" s="28"/>
      <c r="O84" s="28"/>
      <c r="P84" s="28"/>
      <c r="Q84" s="28"/>
      <c r="R84" s="28"/>
      <c r="S84" s="28"/>
      <c r="T84" s="97" t="s">
        <v>28</v>
      </c>
      <c r="U84" s="98"/>
      <c r="V84" s="28"/>
      <c r="W84" s="28"/>
      <c r="X84" s="28"/>
      <c r="Y84" s="28"/>
      <c r="Z84" s="28"/>
      <c r="AA84" s="28"/>
      <c r="AB84" s="28"/>
    </row>
    <row r="85" spans="1:28" ht="20.25" customHeight="1" x14ac:dyDescent="0.25">
      <c r="A85" s="99">
        <v>76</v>
      </c>
      <c r="B85" s="100"/>
      <c r="C85" s="101"/>
      <c r="D85" s="29"/>
      <c r="E85" s="28"/>
      <c r="F85" s="28"/>
      <c r="G85" s="28"/>
      <c r="H85" s="28"/>
      <c r="I85" s="28"/>
      <c r="J85" s="28"/>
      <c r="K85" s="97">
        <v>154</v>
      </c>
      <c r="L85" s="98"/>
      <c r="M85" s="29"/>
      <c r="N85" s="28"/>
      <c r="O85" s="28"/>
      <c r="P85" s="28"/>
      <c r="Q85" s="28"/>
      <c r="R85" s="28"/>
      <c r="S85" s="28"/>
      <c r="T85" s="97" t="s">
        <v>29</v>
      </c>
      <c r="U85" s="98"/>
      <c r="V85" s="28"/>
      <c r="W85" s="28"/>
      <c r="X85" s="28"/>
      <c r="Y85" s="28"/>
      <c r="Z85" s="28"/>
      <c r="AA85" s="28"/>
      <c r="AB85" s="28"/>
    </row>
    <row r="86" spans="1:28" ht="20.25" customHeight="1" x14ac:dyDescent="0.25">
      <c r="A86" s="116">
        <v>77</v>
      </c>
      <c r="B86" s="116"/>
      <c r="C86" s="116"/>
      <c r="D86" s="29"/>
      <c r="E86" s="28"/>
      <c r="F86" s="28"/>
      <c r="G86" s="28"/>
      <c r="H86" s="28"/>
      <c r="I86" s="28"/>
      <c r="J86" s="28"/>
      <c r="K86" s="97">
        <v>155</v>
      </c>
      <c r="L86" s="98"/>
      <c r="M86" s="29"/>
      <c r="N86" s="28"/>
      <c r="O86" s="28"/>
      <c r="P86" s="28"/>
      <c r="Q86" s="28"/>
      <c r="R86" s="28"/>
      <c r="S86" s="28"/>
      <c r="T86" s="97" t="s">
        <v>30</v>
      </c>
      <c r="U86" s="98"/>
      <c r="V86" s="28"/>
      <c r="W86" s="28"/>
      <c r="X86" s="28"/>
      <c r="Y86" s="28"/>
      <c r="Z86" s="28"/>
      <c r="AA86" s="28"/>
      <c r="AB86" s="28"/>
    </row>
    <row r="87" spans="1:28" ht="20.25" customHeight="1" x14ac:dyDescent="0.25">
      <c r="A87" s="99">
        <v>78</v>
      </c>
      <c r="B87" s="100"/>
      <c r="C87" s="101"/>
      <c r="D87" s="29"/>
      <c r="E87" s="28"/>
      <c r="F87" s="28"/>
      <c r="G87" s="28"/>
      <c r="H87" s="28"/>
      <c r="I87" s="28"/>
      <c r="J87" s="28"/>
      <c r="K87" s="97">
        <v>156</v>
      </c>
      <c r="L87" s="98"/>
      <c r="M87" s="29"/>
      <c r="N87" s="28"/>
      <c r="O87" s="28"/>
      <c r="P87" s="28"/>
      <c r="Q87" s="28"/>
      <c r="R87" s="28"/>
      <c r="S87" s="28"/>
      <c r="T87" s="97" t="s">
        <v>31</v>
      </c>
      <c r="U87" s="98"/>
      <c r="V87" s="28"/>
      <c r="W87" s="28"/>
      <c r="X87" s="28"/>
      <c r="Y87" s="28"/>
      <c r="Z87" s="28"/>
      <c r="AA87" s="28"/>
      <c r="AB87" s="28"/>
    </row>
    <row r="88" spans="1:28" ht="30"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row>
  </sheetData>
  <mergeCells count="252">
    <mergeCell ref="A83:C83"/>
    <mergeCell ref="K83:L83"/>
    <mergeCell ref="T83:U83"/>
    <mergeCell ref="A84:C84"/>
    <mergeCell ref="K84:L84"/>
    <mergeCell ref="T84:U84"/>
    <mergeCell ref="A80:C80"/>
    <mergeCell ref="K80:L80"/>
    <mergeCell ref="T80:U80"/>
    <mergeCell ref="A81:C81"/>
    <mergeCell ref="K81:L81"/>
    <mergeCell ref="T81:AB82"/>
    <mergeCell ref="A82:C82"/>
    <mergeCell ref="K82:L82"/>
    <mergeCell ref="A87:C87"/>
    <mergeCell ref="K87:L87"/>
    <mergeCell ref="T87:U87"/>
    <mergeCell ref="A85:C85"/>
    <mergeCell ref="K85:L85"/>
    <mergeCell ref="T85:U85"/>
    <mergeCell ref="A86:C86"/>
    <mergeCell ref="K86:L86"/>
    <mergeCell ref="T86:U86"/>
    <mergeCell ref="A60:C60"/>
    <mergeCell ref="K60:L60"/>
    <mergeCell ref="T60:U60"/>
    <mergeCell ref="A61:C61"/>
    <mergeCell ref="K61:L61"/>
    <mergeCell ref="T61:U61"/>
    <mergeCell ref="A58:C58"/>
    <mergeCell ref="K58:L58"/>
    <mergeCell ref="T58:U58"/>
    <mergeCell ref="A59:C59"/>
    <mergeCell ref="K59:L59"/>
    <mergeCell ref="T59:U59"/>
    <mergeCell ref="A56:C56"/>
    <mergeCell ref="K56:L56"/>
    <mergeCell ref="T56:U56"/>
    <mergeCell ref="A57:C57"/>
    <mergeCell ref="K57:L57"/>
    <mergeCell ref="T57:U57"/>
    <mergeCell ref="A54:C54"/>
    <mergeCell ref="K54:L54"/>
    <mergeCell ref="T54:U54"/>
    <mergeCell ref="A55:C55"/>
    <mergeCell ref="K55:L55"/>
    <mergeCell ref="T55:U55"/>
    <mergeCell ref="A52:C52"/>
    <mergeCell ref="K52:L52"/>
    <mergeCell ref="T52:U52"/>
    <mergeCell ref="A53:C53"/>
    <mergeCell ref="K53:L53"/>
    <mergeCell ref="T53:U53"/>
    <mergeCell ref="A50:C50"/>
    <mergeCell ref="K50:L50"/>
    <mergeCell ref="T50:U50"/>
    <mergeCell ref="A51:C51"/>
    <mergeCell ref="K51:L51"/>
    <mergeCell ref="T51:U51"/>
    <mergeCell ref="A48:C48"/>
    <mergeCell ref="K48:L48"/>
    <mergeCell ref="T48:U48"/>
    <mergeCell ref="A49:C49"/>
    <mergeCell ref="K49:L49"/>
    <mergeCell ref="T49:U49"/>
    <mergeCell ref="A46:C46"/>
    <mergeCell ref="K46:L46"/>
    <mergeCell ref="T46:U46"/>
    <mergeCell ref="A47:C47"/>
    <mergeCell ref="K47:L47"/>
    <mergeCell ref="T47:U47"/>
    <mergeCell ref="A44:C44"/>
    <mergeCell ref="K44:L44"/>
    <mergeCell ref="T44:U44"/>
    <mergeCell ref="A45:C45"/>
    <mergeCell ref="K45:L45"/>
    <mergeCell ref="T45:U45"/>
    <mergeCell ref="A42:C42"/>
    <mergeCell ref="K42:L42"/>
    <mergeCell ref="T42:U42"/>
    <mergeCell ref="A43:C43"/>
    <mergeCell ref="K43:L43"/>
    <mergeCell ref="T43:U43"/>
    <mergeCell ref="A40:C40"/>
    <mergeCell ref="K40:L40"/>
    <mergeCell ref="T40:U40"/>
    <mergeCell ref="A41:C41"/>
    <mergeCell ref="K41:L41"/>
    <mergeCell ref="T41:U41"/>
    <mergeCell ref="A38:C38"/>
    <mergeCell ref="K38:L38"/>
    <mergeCell ref="T38:U38"/>
    <mergeCell ref="A39:C39"/>
    <mergeCell ref="K39:L39"/>
    <mergeCell ref="T39:U39"/>
    <mergeCell ref="A36:C36"/>
    <mergeCell ref="K36:L36"/>
    <mergeCell ref="T36:U36"/>
    <mergeCell ref="A37:C37"/>
    <mergeCell ref="K37:L37"/>
    <mergeCell ref="T37:U37"/>
    <mergeCell ref="A34:C34"/>
    <mergeCell ref="K34:L34"/>
    <mergeCell ref="T34:U34"/>
    <mergeCell ref="A35:C35"/>
    <mergeCell ref="K35:L35"/>
    <mergeCell ref="T35:U35"/>
    <mergeCell ref="A32:C32"/>
    <mergeCell ref="K32:L32"/>
    <mergeCell ref="T32:U32"/>
    <mergeCell ref="A33:C33"/>
    <mergeCell ref="K33:L33"/>
    <mergeCell ref="T33:U33"/>
    <mergeCell ref="A30:C30"/>
    <mergeCell ref="K30:L30"/>
    <mergeCell ref="T30:U30"/>
    <mergeCell ref="A31:C31"/>
    <mergeCell ref="K31:L31"/>
    <mergeCell ref="T31:U31"/>
    <mergeCell ref="A28:C28"/>
    <mergeCell ref="K28:L28"/>
    <mergeCell ref="T28:U28"/>
    <mergeCell ref="A29:C29"/>
    <mergeCell ref="K29:L29"/>
    <mergeCell ref="T29:U29"/>
    <mergeCell ref="A26:C26"/>
    <mergeCell ref="K26:L26"/>
    <mergeCell ref="T26:U26"/>
    <mergeCell ref="A27:C27"/>
    <mergeCell ref="K27:L27"/>
    <mergeCell ref="T27:U27"/>
    <mergeCell ref="A24:C24"/>
    <mergeCell ref="K24:L24"/>
    <mergeCell ref="T24:U24"/>
    <mergeCell ref="A25:C25"/>
    <mergeCell ref="K25:L25"/>
    <mergeCell ref="T25:U25"/>
    <mergeCell ref="A22:C22"/>
    <mergeCell ref="K22:L22"/>
    <mergeCell ref="T22:U22"/>
    <mergeCell ref="A23:C23"/>
    <mergeCell ref="K23:L23"/>
    <mergeCell ref="T23:U23"/>
    <mergeCell ref="A20:C20"/>
    <mergeCell ref="K20:L20"/>
    <mergeCell ref="T20:U20"/>
    <mergeCell ref="A21:C21"/>
    <mergeCell ref="K21:L21"/>
    <mergeCell ref="T21:U21"/>
    <mergeCell ref="A18:C18"/>
    <mergeCell ref="K18:L18"/>
    <mergeCell ref="T18:U18"/>
    <mergeCell ref="A19:C19"/>
    <mergeCell ref="K19:L19"/>
    <mergeCell ref="T19:U19"/>
    <mergeCell ref="A11:C11"/>
    <mergeCell ref="K11:L11"/>
    <mergeCell ref="T11:U11"/>
    <mergeCell ref="A16:C16"/>
    <mergeCell ref="K16:L16"/>
    <mergeCell ref="T16:U16"/>
    <mergeCell ref="A17:C17"/>
    <mergeCell ref="K17:L17"/>
    <mergeCell ref="T17:U17"/>
    <mergeCell ref="A14:C14"/>
    <mergeCell ref="K14:L14"/>
    <mergeCell ref="T14:U14"/>
    <mergeCell ref="A15:C15"/>
    <mergeCell ref="K15:L15"/>
    <mergeCell ref="T15:U15"/>
    <mergeCell ref="A1:D2"/>
    <mergeCell ref="E1:H2"/>
    <mergeCell ref="I1:T1"/>
    <mergeCell ref="U1:AB2"/>
    <mergeCell ref="I2:T2"/>
    <mergeCell ref="I3:T3"/>
    <mergeCell ref="U3:AB5"/>
    <mergeCell ref="I4:T4"/>
    <mergeCell ref="I5:T5"/>
    <mergeCell ref="A3:H3"/>
    <mergeCell ref="A4:H4"/>
    <mergeCell ref="A5:H5"/>
    <mergeCell ref="A79:C79"/>
    <mergeCell ref="A78:C78"/>
    <mergeCell ref="A71:C71"/>
    <mergeCell ref="A72:C72"/>
    <mergeCell ref="A73:C73"/>
    <mergeCell ref="A74:C74"/>
    <mergeCell ref="A75:C75"/>
    <mergeCell ref="A77:C77"/>
    <mergeCell ref="A6:AB7"/>
    <mergeCell ref="A8:C9"/>
    <mergeCell ref="D8:J8"/>
    <mergeCell ref="K8:L9"/>
    <mergeCell ref="M8:S8"/>
    <mergeCell ref="T8:U9"/>
    <mergeCell ref="V8:AB8"/>
    <mergeCell ref="A12:C12"/>
    <mergeCell ref="K12:L12"/>
    <mergeCell ref="T12:U12"/>
    <mergeCell ref="A13:C13"/>
    <mergeCell ref="K13:L13"/>
    <mergeCell ref="T13:U13"/>
    <mergeCell ref="A10:C10"/>
    <mergeCell ref="K10:L10"/>
    <mergeCell ref="T10:U10"/>
    <mergeCell ref="K75:L75"/>
    <mergeCell ref="K76:L76"/>
    <mergeCell ref="K77:L77"/>
    <mergeCell ref="A62:C62"/>
    <mergeCell ref="A63:C63"/>
    <mergeCell ref="K62:L62"/>
    <mergeCell ref="K63:L63"/>
    <mergeCell ref="K64:L64"/>
    <mergeCell ref="K65:L65"/>
    <mergeCell ref="K66:L66"/>
    <mergeCell ref="K67:L67"/>
    <mergeCell ref="K68:L68"/>
    <mergeCell ref="K69:L69"/>
    <mergeCell ref="K70:L70"/>
    <mergeCell ref="A64:C64"/>
    <mergeCell ref="A65:C65"/>
    <mergeCell ref="A66:C66"/>
    <mergeCell ref="A67:C67"/>
    <mergeCell ref="A68:C68"/>
    <mergeCell ref="A69:C69"/>
    <mergeCell ref="A70:C70"/>
    <mergeCell ref="A76:C76"/>
    <mergeCell ref="K78:L78"/>
    <mergeCell ref="K79:L79"/>
    <mergeCell ref="T62:U62"/>
    <mergeCell ref="T63:U63"/>
    <mergeCell ref="T64:U64"/>
    <mergeCell ref="T65:U65"/>
    <mergeCell ref="T66:U66"/>
    <mergeCell ref="T67:U67"/>
    <mergeCell ref="T68:U68"/>
    <mergeCell ref="T69:U69"/>
    <mergeCell ref="T70:U70"/>
    <mergeCell ref="T71:U71"/>
    <mergeCell ref="T72:U72"/>
    <mergeCell ref="T73:U73"/>
    <mergeCell ref="T74:U74"/>
    <mergeCell ref="T75:U75"/>
    <mergeCell ref="T76:U76"/>
    <mergeCell ref="T77:U77"/>
    <mergeCell ref="T78:U78"/>
    <mergeCell ref="T79:U79"/>
    <mergeCell ref="K71:L71"/>
    <mergeCell ref="K72:L72"/>
    <mergeCell ref="K73:L73"/>
    <mergeCell ref="K74:L74"/>
  </mergeCells>
  <printOptions horizontalCentered="1" verticalCentered="1"/>
  <pageMargins left="0.39370078740157483" right="0.39370078740157483" top="0.39370078740157483" bottom="0.39370078740157483" header="0.31496062992125984" footer="0.31496062992125984"/>
  <pageSetup paperSize="9" scale="4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S61"/>
  <sheetViews>
    <sheetView showGridLines="0" tabSelected="1" view="pageBreakPreview" topLeftCell="A6" zoomScaleSheetLayoutView="100" zoomScalePageLayoutView="55" workbookViewId="0">
      <selection activeCell="A57" sqref="A57"/>
    </sheetView>
  </sheetViews>
  <sheetFormatPr defaultColWidth="2.85546875" defaultRowHeight="13.15" customHeight="1" x14ac:dyDescent="0.25"/>
  <cols>
    <col min="1" max="2" width="4.85546875" style="1" customWidth="1"/>
    <col min="3" max="3" width="3.85546875" style="1" customWidth="1"/>
    <col min="4" max="11" width="6.140625" style="1" customWidth="1"/>
    <col min="12" max="13" width="6.85546875" style="1" customWidth="1"/>
    <col min="14" max="14" width="7.85546875" style="1" bestFit="1" customWidth="1"/>
    <col min="15" max="16" width="6.85546875" style="1" customWidth="1"/>
    <col min="17" max="17" width="7.85546875" style="1" bestFit="1" customWidth="1"/>
    <col min="18" max="18" width="6.85546875" style="1" customWidth="1"/>
    <col min="19" max="19" width="4.140625" style="4" bestFit="1" customWidth="1"/>
    <col min="20" max="16384" width="2.85546875" style="4"/>
  </cols>
  <sheetData>
    <row r="1" spans="1:19" s="1" customFormat="1" ht="70.150000000000006" hidden="1" customHeight="1" x14ac:dyDescent="0.25">
      <c r="A1" s="46"/>
      <c r="B1" s="46"/>
      <c r="C1" s="46"/>
      <c r="D1" s="46"/>
      <c r="E1" s="46"/>
      <c r="F1" s="46"/>
      <c r="G1" s="47" t="str">
        <f>COVER!I1</f>
        <v>JAM ABS ¬ RUBBERS PLANT
(BANDAR ASSALUYEH)</v>
      </c>
      <c r="H1" s="48"/>
      <c r="I1" s="48"/>
      <c r="J1" s="48"/>
      <c r="K1" s="48"/>
      <c r="L1" s="48"/>
      <c r="M1" s="48"/>
      <c r="N1" s="48"/>
      <c r="O1" s="48"/>
      <c r="P1" s="162"/>
      <c r="Q1" s="163"/>
      <c r="R1" s="163"/>
      <c r="S1" s="164"/>
    </row>
    <row r="2" spans="1:19" s="1" customFormat="1" ht="70.150000000000006" hidden="1" customHeight="1" x14ac:dyDescent="0.25">
      <c r="A2" s="46"/>
      <c r="B2" s="46"/>
      <c r="C2" s="46"/>
      <c r="D2" s="46"/>
      <c r="E2" s="46"/>
      <c r="F2" s="46"/>
      <c r="G2" s="47" t="str">
        <f>COVER!I2</f>
        <v>On-Off Valves Data Sheet</v>
      </c>
      <c r="H2" s="48"/>
      <c r="I2" s="48"/>
      <c r="J2" s="48"/>
      <c r="K2" s="48"/>
      <c r="L2" s="48"/>
      <c r="M2" s="48"/>
      <c r="N2" s="48"/>
      <c r="O2" s="48"/>
      <c r="P2" s="165"/>
      <c r="Q2" s="166"/>
      <c r="R2" s="166"/>
      <c r="S2" s="167"/>
    </row>
    <row r="3" spans="1:19" s="1" customFormat="1" ht="25.15" hidden="1" customHeight="1" x14ac:dyDescent="0.25">
      <c r="A3" s="49" t="str">
        <f>COVER!A3</f>
        <v>Contract No.: PPJPC-1400-17</v>
      </c>
      <c r="B3" s="49"/>
      <c r="C3" s="49"/>
      <c r="D3" s="49"/>
      <c r="E3" s="49"/>
      <c r="F3" s="49"/>
      <c r="G3" s="117" t="str">
        <f>COVER!I3</f>
        <v>JSC Doc. No.: PJ-80-KAS-IN-DSH-4100-0001-007</v>
      </c>
      <c r="H3" s="118"/>
      <c r="I3" s="118"/>
      <c r="J3" s="118"/>
      <c r="K3" s="118"/>
      <c r="L3" s="118"/>
      <c r="M3" s="118"/>
      <c r="N3" s="118"/>
      <c r="O3" s="118"/>
      <c r="P3" s="97" t="s">
        <v>53</v>
      </c>
      <c r="Q3" s="168"/>
      <c r="R3" s="168"/>
      <c r="S3" s="169"/>
    </row>
    <row r="4" spans="1:19" s="1" customFormat="1" ht="25.15" hidden="1" customHeight="1" x14ac:dyDescent="0.25">
      <c r="A4" s="49" t="str">
        <f>COVER!A4</f>
        <v>Project no. : PPJP-99ME04</v>
      </c>
      <c r="B4" s="49"/>
      <c r="C4" s="49"/>
      <c r="D4" s="49"/>
      <c r="E4" s="49"/>
      <c r="F4" s="49"/>
      <c r="G4" s="117" t="str">
        <f>COVER!I4</f>
        <v>TCIM Doc. No.: **********</v>
      </c>
      <c r="H4" s="118"/>
      <c r="I4" s="118"/>
      <c r="J4" s="118"/>
      <c r="K4" s="118"/>
      <c r="L4" s="118"/>
      <c r="M4" s="118"/>
      <c r="N4" s="118"/>
      <c r="O4" s="118"/>
      <c r="P4" s="97"/>
      <c r="Q4" s="168"/>
      <c r="R4" s="168"/>
      <c r="S4" s="169"/>
    </row>
    <row r="5" spans="1:19" s="1" customFormat="1" ht="25.15" hidden="1" customHeight="1" thickBot="1" x14ac:dyDescent="0.3">
      <c r="A5" s="59"/>
      <c r="B5" s="59"/>
      <c r="C5" s="59"/>
      <c r="D5" s="59"/>
      <c r="E5" s="59"/>
      <c r="F5" s="59"/>
      <c r="G5" s="117" t="str">
        <f>COVER!I5</f>
        <v>VENDOR Doc. No.: PJ-80-KAS-IN-DSH-4100-0001-007</v>
      </c>
      <c r="H5" s="118"/>
      <c r="I5" s="118"/>
      <c r="J5" s="118"/>
      <c r="K5" s="118"/>
      <c r="L5" s="118"/>
      <c r="M5" s="118"/>
      <c r="N5" s="118"/>
      <c r="O5" s="118"/>
      <c r="P5" s="170"/>
      <c r="Q5" s="171"/>
      <c r="R5" s="171"/>
      <c r="S5" s="172"/>
    </row>
    <row r="6" spans="1:19" ht="25.15" customHeight="1" thickBot="1" x14ac:dyDescent="0.3">
      <c r="A6" s="30"/>
      <c r="B6" s="31"/>
      <c r="C6" s="31"/>
      <c r="D6" s="31"/>
      <c r="E6" s="31"/>
      <c r="F6" s="31"/>
      <c r="G6" s="31"/>
      <c r="H6" s="31"/>
      <c r="I6" s="31"/>
      <c r="J6" s="31"/>
      <c r="K6" s="31"/>
      <c r="L6" s="31"/>
      <c r="M6" s="31"/>
      <c r="N6" s="31"/>
      <c r="O6" s="31"/>
      <c r="P6" s="31"/>
      <c r="Q6" s="31"/>
      <c r="R6" s="31"/>
      <c r="S6" s="32"/>
    </row>
    <row r="7" spans="1:19" ht="25.15" customHeight="1" x14ac:dyDescent="0.2">
      <c r="A7" s="155" t="s">
        <v>54</v>
      </c>
      <c r="B7" s="156"/>
      <c r="C7" s="33">
        <v>1</v>
      </c>
      <c r="D7" s="137" t="s">
        <v>55</v>
      </c>
      <c r="E7" s="138"/>
      <c r="F7" s="138"/>
      <c r="G7" s="138"/>
      <c r="H7" s="138"/>
      <c r="I7" s="139"/>
      <c r="J7" s="159" t="s">
        <v>144</v>
      </c>
      <c r="K7" s="160"/>
      <c r="L7" s="160"/>
      <c r="M7" s="160"/>
      <c r="N7" s="160"/>
      <c r="O7" s="160"/>
      <c r="P7" s="160"/>
      <c r="Q7" s="160"/>
      <c r="R7" s="160"/>
      <c r="S7" s="161"/>
    </row>
    <row r="8" spans="1:19" ht="25.15" customHeight="1" x14ac:dyDescent="0.2">
      <c r="A8" s="157"/>
      <c r="B8" s="158"/>
      <c r="C8" s="33">
        <v>2</v>
      </c>
      <c r="D8" s="131" t="s">
        <v>56</v>
      </c>
      <c r="E8" s="132"/>
      <c r="F8" s="132"/>
      <c r="G8" s="132"/>
      <c r="H8" s="132"/>
      <c r="I8" s="133"/>
      <c r="J8" s="140" t="s">
        <v>140</v>
      </c>
      <c r="K8" s="141"/>
      <c r="L8" s="141"/>
      <c r="M8" s="141"/>
      <c r="N8" s="141"/>
      <c r="O8" s="141"/>
      <c r="P8" s="141"/>
      <c r="Q8" s="141"/>
      <c r="R8" s="141"/>
      <c r="S8" s="142"/>
    </row>
    <row r="9" spans="1:19" ht="25.15" customHeight="1" x14ac:dyDescent="0.2">
      <c r="A9" s="157"/>
      <c r="B9" s="158"/>
      <c r="C9" s="33">
        <v>3</v>
      </c>
      <c r="D9" s="131" t="s">
        <v>57</v>
      </c>
      <c r="E9" s="132"/>
      <c r="F9" s="132"/>
      <c r="G9" s="132"/>
      <c r="H9" s="132"/>
      <c r="I9" s="133"/>
      <c r="J9" s="140" t="s">
        <v>142</v>
      </c>
      <c r="K9" s="141"/>
      <c r="L9" s="141"/>
      <c r="M9" s="141"/>
      <c r="N9" s="141"/>
      <c r="O9" s="141"/>
      <c r="P9" s="141"/>
      <c r="Q9" s="141"/>
      <c r="R9" s="141"/>
      <c r="S9" s="142"/>
    </row>
    <row r="10" spans="1:19" ht="25.15" customHeight="1" x14ac:dyDescent="0.2">
      <c r="A10" s="157"/>
      <c r="B10" s="158"/>
      <c r="C10" s="33">
        <v>4</v>
      </c>
      <c r="D10" s="131" t="s">
        <v>58</v>
      </c>
      <c r="E10" s="132"/>
      <c r="F10" s="132"/>
      <c r="G10" s="132"/>
      <c r="H10" s="132"/>
      <c r="I10" s="133"/>
      <c r="J10" s="140" t="s">
        <v>59</v>
      </c>
      <c r="K10" s="141"/>
      <c r="L10" s="141"/>
      <c r="M10" s="141"/>
      <c r="N10" s="141"/>
      <c r="O10" s="141"/>
      <c r="P10" s="141"/>
      <c r="Q10" s="141"/>
      <c r="R10" s="141"/>
      <c r="S10" s="142"/>
    </row>
    <row r="11" spans="1:19" ht="25.15" customHeight="1" x14ac:dyDescent="0.2">
      <c r="A11" s="173"/>
      <c r="B11" s="174"/>
      <c r="C11" s="33">
        <v>5</v>
      </c>
      <c r="D11" s="131" t="s">
        <v>60</v>
      </c>
      <c r="E11" s="132"/>
      <c r="F11" s="132"/>
      <c r="G11" s="132"/>
      <c r="H11" s="132"/>
      <c r="I11" s="133"/>
      <c r="J11" s="140">
        <v>8</v>
      </c>
      <c r="K11" s="141"/>
      <c r="L11" s="141"/>
      <c r="M11" s="141"/>
      <c r="N11" s="141"/>
      <c r="O11" s="141"/>
      <c r="P11" s="141"/>
      <c r="Q11" s="141"/>
      <c r="R11" s="141"/>
      <c r="S11" s="142"/>
    </row>
    <row r="12" spans="1:19" ht="25.15" customHeight="1" x14ac:dyDescent="0.2">
      <c r="A12" s="125" t="s">
        <v>61</v>
      </c>
      <c r="B12" s="126"/>
      <c r="C12" s="33">
        <v>6</v>
      </c>
      <c r="D12" s="131" t="s">
        <v>62</v>
      </c>
      <c r="E12" s="132"/>
      <c r="F12" s="132"/>
      <c r="G12" s="132"/>
      <c r="H12" s="132"/>
      <c r="I12" s="133"/>
      <c r="J12" s="140" t="s">
        <v>63</v>
      </c>
      <c r="K12" s="141"/>
      <c r="L12" s="141"/>
      <c r="M12" s="141"/>
      <c r="N12" s="141"/>
      <c r="O12" s="141"/>
      <c r="P12" s="141"/>
      <c r="Q12" s="141"/>
      <c r="R12" s="141"/>
      <c r="S12" s="142"/>
    </row>
    <row r="13" spans="1:19" ht="25.15" customHeight="1" x14ac:dyDescent="0.2">
      <c r="A13" s="127"/>
      <c r="B13" s="128"/>
      <c r="C13" s="33">
        <v>7</v>
      </c>
      <c r="D13" s="131" t="s">
        <v>64</v>
      </c>
      <c r="E13" s="132"/>
      <c r="F13" s="132"/>
      <c r="G13" s="132"/>
      <c r="H13" s="132"/>
      <c r="I13" s="133"/>
      <c r="J13" s="140" t="s">
        <v>165</v>
      </c>
      <c r="K13" s="141"/>
      <c r="L13" s="141"/>
      <c r="M13" s="141"/>
      <c r="N13" s="141"/>
      <c r="O13" s="141"/>
      <c r="P13" s="141"/>
      <c r="Q13" s="141"/>
      <c r="R13" s="141"/>
      <c r="S13" s="142"/>
    </row>
    <row r="14" spans="1:19" ht="25.15" customHeight="1" x14ac:dyDescent="0.2">
      <c r="A14" s="127"/>
      <c r="B14" s="128"/>
      <c r="C14" s="33">
        <v>8</v>
      </c>
      <c r="D14" s="131" t="s">
        <v>65</v>
      </c>
      <c r="E14" s="132"/>
      <c r="F14" s="132"/>
      <c r="G14" s="132"/>
      <c r="H14" s="132"/>
      <c r="I14" s="133"/>
      <c r="J14" s="140" t="s">
        <v>66</v>
      </c>
      <c r="K14" s="141"/>
      <c r="L14" s="141"/>
      <c r="M14" s="141"/>
      <c r="N14" s="141"/>
      <c r="O14" s="141"/>
      <c r="P14" s="141"/>
      <c r="Q14" s="141"/>
      <c r="R14" s="141"/>
      <c r="S14" s="142"/>
    </row>
    <row r="15" spans="1:19" ht="25.15" customHeight="1" x14ac:dyDescent="0.2">
      <c r="A15" s="127"/>
      <c r="B15" s="128"/>
      <c r="C15" s="33">
        <v>9</v>
      </c>
      <c r="D15" s="131" t="s">
        <v>67</v>
      </c>
      <c r="E15" s="132"/>
      <c r="F15" s="132"/>
      <c r="G15" s="132"/>
      <c r="H15" s="132"/>
      <c r="I15" s="133"/>
      <c r="J15" s="149" t="s">
        <v>69</v>
      </c>
      <c r="K15" s="150"/>
      <c r="L15" s="150"/>
      <c r="M15" s="150"/>
      <c r="N15" s="150"/>
      <c r="O15" s="150"/>
      <c r="P15" s="150"/>
      <c r="Q15" s="150"/>
      <c r="R15" s="150"/>
      <c r="S15" s="151"/>
    </row>
    <row r="16" spans="1:19" ht="25.15" customHeight="1" x14ac:dyDescent="0.2">
      <c r="A16" s="127"/>
      <c r="B16" s="128"/>
      <c r="C16" s="33">
        <v>10</v>
      </c>
      <c r="D16" s="131" t="s">
        <v>68</v>
      </c>
      <c r="E16" s="132"/>
      <c r="F16" s="132"/>
      <c r="G16" s="132"/>
      <c r="H16" s="132"/>
      <c r="I16" s="133"/>
      <c r="J16" s="175" t="s">
        <v>166</v>
      </c>
      <c r="K16" s="176"/>
      <c r="L16" s="176"/>
      <c r="M16" s="176"/>
      <c r="N16" s="176"/>
      <c r="O16" s="176"/>
      <c r="P16" s="176"/>
      <c r="Q16" s="176"/>
      <c r="R16" s="176"/>
      <c r="S16" s="177"/>
    </row>
    <row r="17" spans="1:19" ht="25.15" customHeight="1" x14ac:dyDescent="0.2">
      <c r="A17" s="127"/>
      <c r="B17" s="128"/>
      <c r="C17" s="33">
        <v>11</v>
      </c>
      <c r="D17" s="122" t="s">
        <v>70</v>
      </c>
      <c r="E17" s="123"/>
      <c r="F17" s="123"/>
      <c r="G17" s="123"/>
      <c r="H17" s="123"/>
      <c r="I17" s="124"/>
      <c r="J17" s="149" t="s">
        <v>71</v>
      </c>
      <c r="K17" s="150"/>
      <c r="L17" s="150"/>
      <c r="M17" s="150"/>
      <c r="N17" s="150"/>
      <c r="O17" s="150"/>
      <c r="P17" s="150"/>
      <c r="Q17" s="150"/>
      <c r="R17" s="150"/>
      <c r="S17" s="151"/>
    </row>
    <row r="18" spans="1:19" ht="25.15" customHeight="1" x14ac:dyDescent="0.2">
      <c r="A18" s="127"/>
      <c r="B18" s="128"/>
      <c r="C18" s="33">
        <v>12</v>
      </c>
      <c r="D18" s="122" t="s">
        <v>72</v>
      </c>
      <c r="E18" s="123"/>
      <c r="F18" s="123"/>
      <c r="G18" s="123"/>
      <c r="H18" s="123"/>
      <c r="I18" s="124"/>
      <c r="J18" s="149" t="s">
        <v>73</v>
      </c>
      <c r="K18" s="150"/>
      <c r="L18" s="150"/>
      <c r="M18" s="150"/>
      <c r="N18" s="150"/>
      <c r="O18" s="150"/>
      <c r="P18" s="150"/>
      <c r="Q18" s="150"/>
      <c r="R18" s="150"/>
      <c r="S18" s="151"/>
    </row>
    <row r="19" spans="1:19" ht="25.15" customHeight="1" x14ac:dyDescent="0.2">
      <c r="A19" s="127"/>
      <c r="B19" s="128"/>
      <c r="C19" s="33">
        <v>13</v>
      </c>
      <c r="D19" s="122" t="s">
        <v>74</v>
      </c>
      <c r="E19" s="123"/>
      <c r="F19" s="123"/>
      <c r="G19" s="123"/>
      <c r="H19" s="123"/>
      <c r="I19" s="124"/>
      <c r="J19" s="149" t="s">
        <v>75</v>
      </c>
      <c r="K19" s="150"/>
      <c r="L19" s="150"/>
      <c r="M19" s="150"/>
      <c r="N19" s="150"/>
      <c r="O19" s="150"/>
      <c r="P19" s="150"/>
      <c r="Q19" s="150"/>
      <c r="R19" s="150"/>
      <c r="S19" s="151"/>
    </row>
    <row r="20" spans="1:19" ht="25.15" customHeight="1" x14ac:dyDescent="0.2">
      <c r="A20" s="127"/>
      <c r="B20" s="128"/>
      <c r="C20" s="33">
        <v>14</v>
      </c>
      <c r="D20" s="122" t="s">
        <v>76</v>
      </c>
      <c r="E20" s="123"/>
      <c r="F20" s="123"/>
      <c r="G20" s="123"/>
      <c r="H20" s="123"/>
      <c r="I20" s="124"/>
      <c r="J20" s="149" t="s">
        <v>77</v>
      </c>
      <c r="K20" s="150"/>
      <c r="L20" s="150"/>
      <c r="M20" s="150"/>
      <c r="N20" s="150"/>
      <c r="O20" s="150"/>
      <c r="P20" s="150"/>
      <c r="Q20" s="150"/>
      <c r="R20" s="150"/>
      <c r="S20" s="151"/>
    </row>
    <row r="21" spans="1:19" ht="25.15" customHeight="1" x14ac:dyDescent="0.2">
      <c r="A21" s="127"/>
      <c r="B21" s="128"/>
      <c r="C21" s="33">
        <v>15</v>
      </c>
      <c r="D21" s="122" t="s">
        <v>78</v>
      </c>
      <c r="E21" s="123"/>
      <c r="F21" s="123"/>
      <c r="G21" s="123"/>
      <c r="H21" s="123"/>
      <c r="I21" s="124"/>
      <c r="J21" s="149"/>
      <c r="K21" s="150"/>
      <c r="L21" s="150"/>
      <c r="M21" s="150"/>
      <c r="N21" s="150"/>
      <c r="O21" s="150"/>
      <c r="P21" s="150"/>
      <c r="Q21" s="150"/>
      <c r="R21" s="150"/>
      <c r="S21" s="151"/>
    </row>
    <row r="22" spans="1:19" ht="25.15" customHeight="1" x14ac:dyDescent="0.2">
      <c r="A22" s="127"/>
      <c r="B22" s="128"/>
      <c r="C22" s="33">
        <v>16</v>
      </c>
      <c r="D22" s="122" t="s">
        <v>79</v>
      </c>
      <c r="E22" s="123"/>
      <c r="F22" s="123"/>
      <c r="G22" s="123"/>
      <c r="H22" s="123"/>
      <c r="I22" s="124"/>
      <c r="J22" s="149" t="s">
        <v>80</v>
      </c>
      <c r="K22" s="150"/>
      <c r="L22" s="150"/>
      <c r="M22" s="150"/>
      <c r="N22" s="150"/>
      <c r="O22" s="150"/>
      <c r="P22" s="150"/>
      <c r="Q22" s="150"/>
      <c r="R22" s="150"/>
      <c r="S22" s="151"/>
    </row>
    <row r="23" spans="1:19" ht="25.15" customHeight="1" x14ac:dyDescent="0.2">
      <c r="A23" s="127"/>
      <c r="B23" s="128"/>
      <c r="C23" s="33">
        <v>17</v>
      </c>
      <c r="D23" s="122" t="s">
        <v>81</v>
      </c>
      <c r="E23" s="123"/>
      <c r="F23" s="123"/>
      <c r="G23" s="123"/>
      <c r="H23" s="123"/>
      <c r="I23" s="124"/>
      <c r="J23" s="149" t="s">
        <v>82</v>
      </c>
      <c r="K23" s="150"/>
      <c r="L23" s="150"/>
      <c r="M23" s="150"/>
      <c r="N23" s="150"/>
      <c r="O23" s="150"/>
      <c r="P23" s="150"/>
      <c r="Q23" s="150"/>
      <c r="R23" s="150"/>
      <c r="S23" s="151"/>
    </row>
    <row r="24" spans="1:19" ht="25.15" customHeight="1" x14ac:dyDescent="0.2">
      <c r="A24" s="127"/>
      <c r="B24" s="128"/>
      <c r="C24" s="33">
        <v>18</v>
      </c>
      <c r="D24" s="122" t="s">
        <v>83</v>
      </c>
      <c r="E24" s="123"/>
      <c r="F24" s="123"/>
      <c r="G24" s="123"/>
      <c r="H24" s="123"/>
      <c r="I24" s="124"/>
      <c r="J24" s="149" t="s">
        <v>52</v>
      </c>
      <c r="K24" s="150"/>
      <c r="L24" s="150"/>
      <c r="M24" s="150"/>
      <c r="N24" s="150"/>
      <c r="O24" s="150"/>
      <c r="P24" s="150"/>
      <c r="Q24" s="150"/>
      <c r="R24" s="150"/>
      <c r="S24" s="151"/>
    </row>
    <row r="25" spans="1:19" ht="25.15" customHeight="1" x14ac:dyDescent="0.2">
      <c r="A25" s="127"/>
      <c r="B25" s="128"/>
      <c r="C25" s="33">
        <v>19</v>
      </c>
      <c r="D25" s="122" t="s">
        <v>125</v>
      </c>
      <c r="E25" s="123"/>
      <c r="F25" s="123"/>
      <c r="G25" s="123"/>
      <c r="H25" s="123"/>
      <c r="I25" s="124"/>
      <c r="J25" s="149" t="s">
        <v>52</v>
      </c>
      <c r="K25" s="150"/>
      <c r="L25" s="150"/>
      <c r="M25" s="150"/>
      <c r="N25" s="150"/>
      <c r="O25" s="150"/>
      <c r="P25" s="150"/>
      <c r="Q25" s="150"/>
      <c r="R25" s="150"/>
      <c r="S25" s="151"/>
    </row>
    <row r="26" spans="1:19" ht="25.15" customHeight="1" x14ac:dyDescent="0.2">
      <c r="A26" s="127"/>
      <c r="B26" s="128"/>
      <c r="C26" s="33">
        <v>20</v>
      </c>
      <c r="D26" s="122" t="s">
        <v>126</v>
      </c>
      <c r="E26" s="123"/>
      <c r="F26" s="123"/>
      <c r="G26" s="123"/>
      <c r="H26" s="123"/>
      <c r="I26" s="124"/>
      <c r="J26" s="149" t="s">
        <v>52</v>
      </c>
      <c r="K26" s="150"/>
      <c r="L26" s="150"/>
      <c r="M26" s="150"/>
      <c r="N26" s="150"/>
      <c r="O26" s="150"/>
      <c r="P26" s="150"/>
      <c r="Q26" s="150"/>
      <c r="R26" s="150"/>
      <c r="S26" s="151"/>
    </row>
    <row r="27" spans="1:19" ht="25.15" customHeight="1" x14ac:dyDescent="0.2">
      <c r="A27" s="127"/>
      <c r="B27" s="128"/>
      <c r="C27" s="33">
        <v>21</v>
      </c>
      <c r="D27" s="122" t="s">
        <v>84</v>
      </c>
      <c r="E27" s="123"/>
      <c r="F27" s="123"/>
      <c r="G27" s="123"/>
      <c r="H27" s="123"/>
      <c r="I27" s="124"/>
      <c r="J27" s="149" t="s">
        <v>52</v>
      </c>
      <c r="K27" s="150"/>
      <c r="L27" s="150"/>
      <c r="M27" s="150"/>
      <c r="N27" s="150"/>
      <c r="O27" s="150"/>
      <c r="P27" s="150"/>
      <c r="Q27" s="150"/>
      <c r="R27" s="150"/>
      <c r="S27" s="151"/>
    </row>
    <row r="28" spans="1:19" ht="25.15" customHeight="1" x14ac:dyDescent="0.2">
      <c r="A28" s="127"/>
      <c r="B28" s="128"/>
      <c r="C28" s="33">
        <v>22</v>
      </c>
      <c r="D28" s="122" t="s">
        <v>85</v>
      </c>
      <c r="E28" s="123"/>
      <c r="F28" s="123"/>
      <c r="G28" s="123"/>
      <c r="H28" s="123"/>
      <c r="I28" s="124"/>
      <c r="J28" s="149" t="s">
        <v>52</v>
      </c>
      <c r="K28" s="150"/>
      <c r="L28" s="150"/>
      <c r="M28" s="150"/>
      <c r="N28" s="150"/>
      <c r="O28" s="150"/>
      <c r="P28" s="150"/>
      <c r="Q28" s="150"/>
      <c r="R28" s="150"/>
      <c r="S28" s="151"/>
    </row>
    <row r="29" spans="1:19" ht="25.15" customHeight="1" x14ac:dyDescent="0.2">
      <c r="A29" s="127"/>
      <c r="B29" s="128"/>
      <c r="C29" s="33">
        <v>23</v>
      </c>
      <c r="D29" s="122" t="s">
        <v>86</v>
      </c>
      <c r="E29" s="123"/>
      <c r="F29" s="123"/>
      <c r="G29" s="123"/>
      <c r="H29" s="123"/>
      <c r="I29" s="124"/>
      <c r="J29" s="149" t="s">
        <v>52</v>
      </c>
      <c r="K29" s="150"/>
      <c r="L29" s="150"/>
      <c r="M29" s="150"/>
      <c r="N29" s="150"/>
      <c r="O29" s="150"/>
      <c r="P29" s="150"/>
      <c r="Q29" s="150"/>
      <c r="R29" s="150"/>
      <c r="S29" s="151"/>
    </row>
    <row r="30" spans="1:19" ht="25.15" customHeight="1" x14ac:dyDescent="0.2">
      <c r="A30" s="127"/>
      <c r="B30" s="128"/>
      <c r="C30" s="33">
        <v>24</v>
      </c>
      <c r="D30" s="134" t="s">
        <v>87</v>
      </c>
      <c r="E30" s="135"/>
      <c r="F30" s="135"/>
      <c r="G30" s="135"/>
      <c r="H30" s="135"/>
      <c r="I30" s="136"/>
      <c r="J30" s="149" t="s">
        <v>88</v>
      </c>
      <c r="K30" s="150"/>
      <c r="L30" s="150"/>
      <c r="M30" s="150"/>
      <c r="N30" s="150"/>
      <c r="O30" s="150"/>
      <c r="P30" s="150"/>
      <c r="Q30" s="150"/>
      <c r="R30" s="150"/>
      <c r="S30" s="151"/>
    </row>
    <row r="31" spans="1:19" ht="25.15" customHeight="1" x14ac:dyDescent="0.2">
      <c r="A31" s="127"/>
      <c r="B31" s="128"/>
      <c r="C31" s="33">
        <v>25</v>
      </c>
      <c r="D31" s="134" t="s">
        <v>89</v>
      </c>
      <c r="E31" s="135"/>
      <c r="F31" s="135"/>
      <c r="G31" s="135"/>
      <c r="H31" s="135"/>
      <c r="I31" s="136"/>
      <c r="J31" s="149" t="s">
        <v>90</v>
      </c>
      <c r="K31" s="150"/>
      <c r="L31" s="150"/>
      <c r="M31" s="150"/>
      <c r="N31" s="150"/>
      <c r="O31" s="150"/>
      <c r="P31" s="150"/>
      <c r="Q31" s="150"/>
      <c r="R31" s="150"/>
      <c r="S31" s="151"/>
    </row>
    <row r="32" spans="1:19" ht="25.15" customHeight="1" x14ac:dyDescent="0.2">
      <c r="A32" s="127"/>
      <c r="B32" s="128"/>
      <c r="C32" s="33">
        <v>26</v>
      </c>
      <c r="D32" s="134" t="s">
        <v>91</v>
      </c>
      <c r="E32" s="135"/>
      <c r="F32" s="135"/>
      <c r="G32" s="135"/>
      <c r="H32" s="135"/>
      <c r="I32" s="136"/>
      <c r="J32" s="149" t="s">
        <v>92</v>
      </c>
      <c r="K32" s="150"/>
      <c r="L32" s="150"/>
      <c r="M32" s="150"/>
      <c r="N32" s="150"/>
      <c r="O32" s="150"/>
      <c r="P32" s="150"/>
      <c r="Q32" s="150"/>
      <c r="R32" s="150"/>
      <c r="S32" s="151"/>
    </row>
    <row r="33" spans="1:19" ht="25.15" customHeight="1" x14ac:dyDescent="0.2">
      <c r="A33" s="127"/>
      <c r="B33" s="128"/>
      <c r="C33" s="33">
        <v>27</v>
      </c>
      <c r="D33" s="134" t="s">
        <v>93</v>
      </c>
      <c r="E33" s="135"/>
      <c r="F33" s="135"/>
      <c r="G33" s="135"/>
      <c r="H33" s="135"/>
      <c r="I33" s="136"/>
      <c r="J33" s="149" t="s">
        <v>139</v>
      </c>
      <c r="K33" s="150"/>
      <c r="L33" s="150"/>
      <c r="M33" s="150"/>
      <c r="N33" s="150"/>
      <c r="O33" s="150"/>
      <c r="P33" s="150"/>
      <c r="Q33" s="150"/>
      <c r="R33" s="150"/>
      <c r="S33" s="151"/>
    </row>
    <row r="34" spans="1:19" ht="25.15" customHeight="1" x14ac:dyDescent="0.2">
      <c r="A34" s="127"/>
      <c r="B34" s="128"/>
      <c r="C34" s="33">
        <v>28</v>
      </c>
      <c r="D34" s="134" t="s">
        <v>94</v>
      </c>
      <c r="E34" s="135"/>
      <c r="F34" s="135"/>
      <c r="G34" s="135"/>
      <c r="H34" s="135"/>
      <c r="I34" s="136"/>
      <c r="J34" s="149" t="s">
        <v>95</v>
      </c>
      <c r="K34" s="150"/>
      <c r="L34" s="150"/>
      <c r="M34" s="150"/>
      <c r="N34" s="150"/>
      <c r="O34" s="150"/>
      <c r="P34" s="150"/>
      <c r="Q34" s="150"/>
      <c r="R34" s="150"/>
      <c r="S34" s="151"/>
    </row>
    <row r="35" spans="1:19" ht="25.15" customHeight="1" x14ac:dyDescent="0.2">
      <c r="A35" s="127"/>
      <c r="B35" s="128"/>
      <c r="C35" s="33">
        <v>29</v>
      </c>
      <c r="D35" s="134" t="s">
        <v>96</v>
      </c>
      <c r="E35" s="135"/>
      <c r="F35" s="135"/>
      <c r="G35" s="135"/>
      <c r="H35" s="135"/>
      <c r="I35" s="136"/>
      <c r="J35" s="149" t="s">
        <v>141</v>
      </c>
      <c r="K35" s="150"/>
      <c r="L35" s="150"/>
      <c r="M35" s="150"/>
      <c r="N35" s="150"/>
      <c r="O35" s="150"/>
      <c r="P35" s="150"/>
      <c r="Q35" s="150"/>
      <c r="R35" s="150"/>
      <c r="S35" s="151"/>
    </row>
    <row r="36" spans="1:19" ht="25.15" customHeight="1" x14ac:dyDescent="0.2">
      <c r="A36" s="129"/>
      <c r="B36" s="130"/>
      <c r="C36" s="33">
        <v>30</v>
      </c>
      <c r="D36" s="122" t="s">
        <v>97</v>
      </c>
      <c r="E36" s="123"/>
      <c r="F36" s="123"/>
      <c r="G36" s="123"/>
      <c r="H36" s="123"/>
      <c r="I36" s="124"/>
      <c r="J36" s="149" t="s">
        <v>98</v>
      </c>
      <c r="K36" s="150"/>
      <c r="L36" s="150"/>
      <c r="M36" s="150"/>
      <c r="N36" s="150"/>
      <c r="O36" s="150"/>
      <c r="P36" s="150"/>
      <c r="Q36" s="150"/>
      <c r="R36" s="150"/>
      <c r="S36" s="151"/>
    </row>
    <row r="37" spans="1:19" ht="25.15" customHeight="1" x14ac:dyDescent="0.2">
      <c r="A37" s="125" t="s">
        <v>99</v>
      </c>
      <c r="B37" s="126"/>
      <c r="C37" s="33">
        <v>31</v>
      </c>
      <c r="D37" s="122" t="s">
        <v>100</v>
      </c>
      <c r="E37" s="123"/>
      <c r="F37" s="123"/>
      <c r="G37" s="123"/>
      <c r="H37" s="123"/>
      <c r="I37" s="124"/>
      <c r="J37" s="149" t="s">
        <v>101</v>
      </c>
      <c r="K37" s="150"/>
      <c r="L37" s="150"/>
      <c r="M37" s="150"/>
      <c r="N37" s="150"/>
      <c r="O37" s="150"/>
      <c r="P37" s="150"/>
      <c r="Q37" s="150"/>
      <c r="R37" s="150"/>
      <c r="S37" s="151"/>
    </row>
    <row r="38" spans="1:19" ht="25.15" customHeight="1" x14ac:dyDescent="0.2">
      <c r="A38" s="127"/>
      <c r="B38" s="128"/>
      <c r="C38" s="33">
        <v>32</v>
      </c>
      <c r="D38" s="122" t="s">
        <v>102</v>
      </c>
      <c r="E38" s="123"/>
      <c r="F38" s="123"/>
      <c r="G38" s="123"/>
      <c r="H38" s="123"/>
      <c r="I38" s="124"/>
      <c r="J38" s="149" t="s">
        <v>167</v>
      </c>
      <c r="K38" s="150"/>
      <c r="L38" s="150"/>
      <c r="M38" s="150"/>
      <c r="N38" s="150"/>
      <c r="O38" s="150"/>
      <c r="P38" s="150"/>
      <c r="Q38" s="150"/>
      <c r="R38" s="150"/>
      <c r="S38" s="151"/>
    </row>
    <row r="39" spans="1:19" ht="25.15" customHeight="1" x14ac:dyDescent="0.2">
      <c r="A39" s="127"/>
      <c r="B39" s="128"/>
      <c r="C39" s="33">
        <v>33</v>
      </c>
      <c r="D39" s="122" t="s">
        <v>103</v>
      </c>
      <c r="E39" s="123"/>
      <c r="F39" s="123"/>
      <c r="G39" s="123"/>
      <c r="H39" s="123"/>
      <c r="I39" s="124"/>
      <c r="J39" s="149" t="s">
        <v>104</v>
      </c>
      <c r="K39" s="150"/>
      <c r="L39" s="150"/>
      <c r="M39" s="150"/>
      <c r="N39" s="150"/>
      <c r="O39" s="150"/>
      <c r="P39" s="150"/>
      <c r="Q39" s="150"/>
      <c r="R39" s="150"/>
      <c r="S39" s="151"/>
    </row>
    <row r="40" spans="1:19" ht="25.15" customHeight="1" x14ac:dyDescent="0.2">
      <c r="A40" s="129"/>
      <c r="B40" s="130"/>
      <c r="C40" s="33">
        <v>34</v>
      </c>
      <c r="D40" s="122" t="s">
        <v>105</v>
      </c>
      <c r="E40" s="123"/>
      <c r="F40" s="123"/>
      <c r="G40" s="123"/>
      <c r="H40" s="123"/>
      <c r="I40" s="124"/>
      <c r="J40" s="149" t="s">
        <v>106</v>
      </c>
      <c r="K40" s="150"/>
      <c r="L40" s="150"/>
      <c r="M40" s="150"/>
      <c r="N40" s="150"/>
      <c r="O40" s="150"/>
      <c r="P40" s="150"/>
      <c r="Q40" s="150"/>
      <c r="R40" s="150"/>
      <c r="S40" s="151"/>
    </row>
    <row r="41" spans="1:19" s="44" customFormat="1" ht="25.15" customHeight="1" x14ac:dyDescent="0.2">
      <c r="A41" s="125" t="s">
        <v>107</v>
      </c>
      <c r="B41" s="126"/>
      <c r="C41" s="45">
        <v>35</v>
      </c>
      <c r="D41" s="131" t="s">
        <v>108</v>
      </c>
      <c r="E41" s="132"/>
      <c r="F41" s="132"/>
      <c r="G41" s="132"/>
      <c r="H41" s="132"/>
      <c r="I41" s="133"/>
      <c r="J41" s="152" t="s">
        <v>131</v>
      </c>
      <c r="K41" s="153"/>
      <c r="L41" s="153"/>
      <c r="M41" s="153"/>
      <c r="N41" s="153"/>
      <c r="O41" s="153"/>
      <c r="P41" s="153"/>
      <c r="Q41" s="153"/>
      <c r="R41" s="153"/>
      <c r="S41" s="154"/>
    </row>
    <row r="42" spans="1:19" s="44" customFormat="1" ht="25.15" customHeight="1" x14ac:dyDescent="0.2">
      <c r="A42" s="127"/>
      <c r="B42" s="128"/>
      <c r="C42" s="45">
        <v>36</v>
      </c>
      <c r="D42" s="131" t="s">
        <v>109</v>
      </c>
      <c r="E42" s="132"/>
      <c r="F42" s="132"/>
      <c r="G42" s="132"/>
      <c r="H42" s="132"/>
      <c r="I42" s="133"/>
      <c r="J42" s="140" t="s">
        <v>150</v>
      </c>
      <c r="K42" s="141"/>
      <c r="L42" s="141"/>
      <c r="M42" s="141"/>
      <c r="N42" s="141"/>
      <c r="O42" s="141"/>
      <c r="P42" s="141"/>
      <c r="Q42" s="141"/>
      <c r="R42" s="141"/>
      <c r="S42" s="142"/>
    </row>
    <row r="43" spans="1:19" s="44" customFormat="1" ht="25.15" customHeight="1" x14ac:dyDescent="0.2">
      <c r="A43" s="127"/>
      <c r="B43" s="128"/>
      <c r="C43" s="45">
        <v>37</v>
      </c>
      <c r="D43" s="131" t="s">
        <v>110</v>
      </c>
      <c r="E43" s="132"/>
      <c r="F43" s="132"/>
      <c r="G43" s="132"/>
      <c r="H43" s="132"/>
      <c r="I43" s="133"/>
      <c r="J43" s="140" t="s">
        <v>132</v>
      </c>
      <c r="K43" s="141"/>
      <c r="L43" s="141"/>
      <c r="M43" s="141"/>
      <c r="N43" s="141"/>
      <c r="O43" s="141"/>
      <c r="P43" s="141"/>
      <c r="Q43" s="141"/>
      <c r="R43" s="141"/>
      <c r="S43" s="142"/>
    </row>
    <row r="44" spans="1:19" s="44" customFormat="1" ht="25.15" customHeight="1" x14ac:dyDescent="0.2">
      <c r="A44" s="127"/>
      <c r="B44" s="128"/>
      <c r="C44" s="45">
        <v>38</v>
      </c>
      <c r="D44" s="131" t="s">
        <v>111</v>
      </c>
      <c r="E44" s="132"/>
      <c r="F44" s="132"/>
      <c r="G44" s="132"/>
      <c r="H44" s="132"/>
      <c r="I44" s="133"/>
      <c r="J44" s="140" t="s">
        <v>130</v>
      </c>
      <c r="K44" s="141"/>
      <c r="L44" s="141"/>
      <c r="M44" s="141"/>
      <c r="N44" s="141"/>
      <c r="O44" s="141"/>
      <c r="P44" s="141"/>
      <c r="Q44" s="141"/>
      <c r="R44" s="141"/>
      <c r="S44" s="142"/>
    </row>
    <row r="45" spans="1:19" s="44" customFormat="1" ht="25.15" customHeight="1" x14ac:dyDescent="0.2">
      <c r="A45" s="127"/>
      <c r="B45" s="128"/>
      <c r="C45" s="45">
        <v>39</v>
      </c>
      <c r="D45" s="131" t="s">
        <v>112</v>
      </c>
      <c r="E45" s="132"/>
      <c r="F45" s="132"/>
      <c r="G45" s="132"/>
      <c r="H45" s="132"/>
      <c r="I45" s="133"/>
      <c r="J45" s="140" t="s">
        <v>151</v>
      </c>
      <c r="K45" s="141"/>
      <c r="L45" s="141"/>
      <c r="M45" s="141"/>
      <c r="N45" s="141"/>
      <c r="O45" s="141"/>
      <c r="P45" s="141"/>
      <c r="Q45" s="141"/>
      <c r="R45" s="141"/>
      <c r="S45" s="142"/>
    </row>
    <row r="46" spans="1:19" s="44" customFormat="1" ht="25.15" customHeight="1" x14ac:dyDescent="0.2">
      <c r="A46" s="127"/>
      <c r="B46" s="128"/>
      <c r="C46" s="45">
        <v>40</v>
      </c>
      <c r="D46" s="131" t="s">
        <v>113</v>
      </c>
      <c r="E46" s="132"/>
      <c r="F46" s="132"/>
      <c r="G46" s="132"/>
      <c r="H46" s="132"/>
      <c r="I46" s="133"/>
      <c r="J46" s="143" t="s">
        <v>153</v>
      </c>
      <c r="K46" s="144"/>
      <c r="L46" s="144"/>
      <c r="M46" s="144"/>
      <c r="N46" s="144"/>
      <c r="O46" s="144"/>
      <c r="P46" s="144"/>
      <c r="Q46" s="144"/>
      <c r="R46" s="144"/>
      <c r="S46" s="145"/>
    </row>
    <row r="47" spans="1:19" s="44" customFormat="1" ht="25.15" customHeight="1" x14ac:dyDescent="0.2">
      <c r="A47" s="127"/>
      <c r="B47" s="128"/>
      <c r="C47" s="45">
        <v>41</v>
      </c>
      <c r="D47" s="131" t="s">
        <v>114</v>
      </c>
      <c r="E47" s="132"/>
      <c r="F47" s="132"/>
      <c r="G47" s="132"/>
      <c r="H47" s="132"/>
      <c r="I47" s="133"/>
      <c r="J47" s="146" t="s">
        <v>152</v>
      </c>
      <c r="K47" s="147"/>
      <c r="L47" s="147"/>
      <c r="M47" s="147"/>
      <c r="N47" s="147"/>
      <c r="O47" s="147"/>
      <c r="P47" s="147"/>
      <c r="Q47" s="147"/>
      <c r="R47" s="147"/>
      <c r="S47" s="148"/>
    </row>
    <row r="48" spans="1:19" s="44" customFormat="1" ht="25.15" customHeight="1" x14ac:dyDescent="0.2">
      <c r="A48" s="127"/>
      <c r="B48" s="128"/>
      <c r="C48" s="45">
        <v>42</v>
      </c>
      <c r="D48" s="131" t="s">
        <v>115</v>
      </c>
      <c r="E48" s="132"/>
      <c r="F48" s="132"/>
      <c r="G48" s="132"/>
      <c r="H48" s="132"/>
      <c r="I48" s="133"/>
      <c r="J48" s="140">
        <v>12</v>
      </c>
      <c r="K48" s="141"/>
      <c r="L48" s="141"/>
      <c r="M48" s="141"/>
      <c r="N48" s="141"/>
      <c r="O48" s="141"/>
      <c r="P48" s="141"/>
      <c r="Q48" s="141"/>
      <c r="R48" s="141"/>
      <c r="S48" s="142"/>
    </row>
    <row r="49" spans="1:19" s="44" customFormat="1" ht="25.15" customHeight="1" x14ac:dyDescent="0.2">
      <c r="A49" s="127"/>
      <c r="B49" s="128"/>
      <c r="C49" s="45">
        <v>43</v>
      </c>
      <c r="D49" s="131" t="s">
        <v>116</v>
      </c>
      <c r="E49" s="132"/>
      <c r="F49" s="132"/>
      <c r="G49" s="132"/>
      <c r="H49" s="132"/>
      <c r="I49" s="133"/>
      <c r="J49" s="140"/>
      <c r="K49" s="141"/>
      <c r="L49" s="141"/>
      <c r="M49" s="141"/>
      <c r="N49" s="141"/>
      <c r="O49" s="141"/>
      <c r="P49" s="141"/>
      <c r="Q49" s="141"/>
      <c r="R49" s="141"/>
      <c r="S49" s="142"/>
    </row>
    <row r="50" spans="1:19" s="44" customFormat="1" ht="25.15" customHeight="1" x14ac:dyDescent="0.2">
      <c r="A50" s="127"/>
      <c r="B50" s="128"/>
      <c r="C50" s="45">
        <v>44</v>
      </c>
      <c r="D50" s="131" t="s">
        <v>117</v>
      </c>
      <c r="E50" s="132"/>
      <c r="F50" s="132"/>
      <c r="G50" s="132"/>
      <c r="H50" s="132"/>
      <c r="I50" s="133"/>
      <c r="J50" s="140"/>
      <c r="K50" s="141"/>
      <c r="L50" s="141"/>
      <c r="M50" s="141"/>
      <c r="N50" s="141"/>
      <c r="O50" s="141"/>
      <c r="P50" s="141"/>
      <c r="Q50" s="141"/>
      <c r="R50" s="141"/>
      <c r="S50" s="142"/>
    </row>
    <row r="51" spans="1:19" ht="25.15" customHeight="1" x14ac:dyDescent="0.2">
      <c r="A51" s="129"/>
      <c r="B51" s="130"/>
      <c r="C51" s="33">
        <v>45</v>
      </c>
      <c r="D51" s="131"/>
      <c r="E51" s="132"/>
      <c r="F51" s="132"/>
      <c r="G51" s="132"/>
      <c r="H51" s="132"/>
      <c r="I51" s="133"/>
      <c r="J51" s="140"/>
      <c r="K51" s="141"/>
      <c r="L51" s="141"/>
      <c r="M51" s="141"/>
      <c r="N51" s="141"/>
      <c r="O51" s="141"/>
      <c r="P51" s="141"/>
      <c r="Q51" s="141"/>
      <c r="R51" s="141"/>
      <c r="S51" s="142"/>
    </row>
    <row r="52" spans="1:19" ht="25.15" customHeight="1" x14ac:dyDescent="0.2">
      <c r="A52" s="155" t="s">
        <v>118</v>
      </c>
      <c r="B52" s="156"/>
      <c r="C52" s="33">
        <v>46</v>
      </c>
      <c r="D52" s="122" t="s">
        <v>119</v>
      </c>
      <c r="E52" s="123"/>
      <c r="F52" s="123"/>
      <c r="G52" s="123"/>
      <c r="H52" s="123"/>
      <c r="I52" s="124"/>
      <c r="J52" s="149"/>
      <c r="K52" s="150"/>
      <c r="L52" s="150"/>
      <c r="M52" s="150"/>
      <c r="N52" s="150"/>
      <c r="O52" s="150"/>
      <c r="P52" s="150"/>
      <c r="Q52" s="150"/>
      <c r="R52" s="150"/>
      <c r="S52" s="151"/>
    </row>
    <row r="53" spans="1:19" ht="25.15" customHeight="1" x14ac:dyDescent="0.2">
      <c r="A53" s="157"/>
      <c r="B53" s="158"/>
      <c r="C53" s="42">
        <v>47</v>
      </c>
      <c r="D53" s="122" t="s">
        <v>120</v>
      </c>
      <c r="E53" s="123"/>
      <c r="F53" s="123"/>
      <c r="G53" s="123"/>
      <c r="H53" s="123"/>
      <c r="I53" s="124"/>
      <c r="J53" s="149"/>
      <c r="K53" s="150"/>
      <c r="L53" s="150"/>
      <c r="M53" s="150"/>
      <c r="N53" s="150"/>
      <c r="O53" s="150"/>
      <c r="P53" s="150"/>
      <c r="Q53" s="150"/>
      <c r="R53" s="150"/>
      <c r="S53" s="151"/>
    </row>
    <row r="54" spans="1:19" ht="13.15" customHeight="1" x14ac:dyDescent="0.25">
      <c r="A54" s="34" t="s">
        <v>121</v>
      </c>
      <c r="B54" s="35"/>
      <c r="C54" s="35"/>
      <c r="D54" s="37"/>
      <c r="E54" s="37"/>
      <c r="S54" s="43"/>
    </row>
    <row r="55" spans="1:19" ht="13.15" customHeight="1" x14ac:dyDescent="0.25">
      <c r="A55" s="36" t="s">
        <v>122</v>
      </c>
      <c r="B55" s="37"/>
      <c r="C55" s="37"/>
      <c r="D55" s="37"/>
      <c r="E55" s="37"/>
      <c r="S55" s="43"/>
    </row>
    <row r="56" spans="1:19" ht="13.15" customHeight="1" x14ac:dyDescent="0.25">
      <c r="A56" s="36" t="s">
        <v>123</v>
      </c>
      <c r="B56" s="37"/>
      <c r="C56" s="37"/>
      <c r="D56" s="37"/>
      <c r="E56" s="37"/>
      <c r="S56" s="43"/>
    </row>
    <row r="57" spans="1:19" ht="13.15" customHeight="1" x14ac:dyDescent="0.25">
      <c r="A57" s="36"/>
      <c r="B57" s="37"/>
      <c r="C57" s="37"/>
      <c r="D57" s="37"/>
      <c r="E57" s="37"/>
      <c r="S57" s="43"/>
    </row>
    <row r="58" spans="1:19" ht="13.15" customHeight="1" x14ac:dyDescent="0.25">
      <c r="A58" s="36"/>
      <c r="B58" s="37"/>
      <c r="C58" s="37"/>
      <c r="D58" s="37"/>
      <c r="E58" s="37"/>
      <c r="S58" s="43"/>
    </row>
    <row r="59" spans="1:19" ht="13.15" customHeight="1" x14ac:dyDescent="0.25">
      <c r="A59" s="36"/>
      <c r="B59" s="37"/>
      <c r="C59" s="37"/>
      <c r="D59" s="37"/>
      <c r="E59" s="37"/>
      <c r="S59" s="43"/>
    </row>
    <row r="60" spans="1:19" ht="13.15" customHeight="1" x14ac:dyDescent="0.25">
      <c r="A60" s="36"/>
      <c r="B60" s="37"/>
      <c r="C60" s="37"/>
      <c r="D60" s="37"/>
      <c r="E60" s="37"/>
      <c r="S60" s="43"/>
    </row>
    <row r="61" spans="1:19" ht="13.15" customHeight="1" x14ac:dyDescent="0.25">
      <c r="A61" s="38"/>
      <c r="B61" s="39"/>
      <c r="C61" s="39"/>
      <c r="D61" s="39"/>
      <c r="E61" s="39"/>
      <c r="F61" s="40"/>
      <c r="G61" s="40"/>
      <c r="H61" s="40"/>
      <c r="I61" s="40"/>
      <c r="J61" s="40"/>
      <c r="K61" s="40"/>
      <c r="L61" s="40"/>
      <c r="M61" s="40"/>
      <c r="N61" s="40"/>
      <c r="O61" s="40"/>
      <c r="P61" s="40"/>
      <c r="Q61" s="40"/>
      <c r="R61" s="40"/>
      <c r="S61" s="41"/>
    </row>
  </sheetData>
  <mergeCells count="111">
    <mergeCell ref="J21:S21"/>
    <mergeCell ref="J22:S22"/>
    <mergeCell ref="D21:I21"/>
    <mergeCell ref="D22:I22"/>
    <mergeCell ref="J32:S32"/>
    <mergeCell ref="D32:I32"/>
    <mergeCell ref="A37:B40"/>
    <mergeCell ref="P1:S2"/>
    <mergeCell ref="P3:S5"/>
    <mergeCell ref="A7:B11"/>
    <mergeCell ref="J16:S16"/>
    <mergeCell ref="D16:I16"/>
    <mergeCell ref="J17:S17"/>
    <mergeCell ref="J18:S18"/>
    <mergeCell ref="D17:I17"/>
    <mergeCell ref="D18:I18"/>
    <mergeCell ref="J19:S19"/>
    <mergeCell ref="J20:S20"/>
    <mergeCell ref="D19:I19"/>
    <mergeCell ref="D20:I20"/>
    <mergeCell ref="A5:F5"/>
    <mergeCell ref="G5:O5"/>
    <mergeCell ref="A1:C2"/>
    <mergeCell ref="D1:F2"/>
    <mergeCell ref="G1:O1"/>
    <mergeCell ref="G2:O2"/>
    <mergeCell ref="A3:F3"/>
    <mergeCell ref="G3:O3"/>
    <mergeCell ref="A4:F4"/>
    <mergeCell ref="G4:O4"/>
    <mergeCell ref="A41:B51"/>
    <mergeCell ref="A52:B53"/>
    <mergeCell ref="J48:S48"/>
    <mergeCell ref="J49:S49"/>
    <mergeCell ref="J50:S50"/>
    <mergeCell ref="J51:S51"/>
    <mergeCell ref="J52:S52"/>
    <mergeCell ref="J53:S53"/>
    <mergeCell ref="D42:I42"/>
    <mergeCell ref="J7:S7"/>
    <mergeCell ref="J8:S8"/>
    <mergeCell ref="J9:S9"/>
    <mergeCell ref="J10:S10"/>
    <mergeCell ref="J11:S11"/>
    <mergeCell ref="J12:S12"/>
    <mergeCell ref="J13:S13"/>
    <mergeCell ref="J14:S14"/>
    <mergeCell ref="J15:S15"/>
    <mergeCell ref="J42:S42"/>
    <mergeCell ref="J43:S43"/>
    <mergeCell ref="J44:S44"/>
    <mergeCell ref="J45:S45"/>
    <mergeCell ref="J46:S46"/>
    <mergeCell ref="J47:S47"/>
    <mergeCell ref="J23:S23"/>
    <mergeCell ref="J24:S24"/>
    <mergeCell ref="J25:S25"/>
    <mergeCell ref="J26:S26"/>
    <mergeCell ref="J27:S27"/>
    <mergeCell ref="J28:S28"/>
    <mergeCell ref="J29:S29"/>
    <mergeCell ref="J30:S30"/>
    <mergeCell ref="J31:S31"/>
    <mergeCell ref="J33:S33"/>
    <mergeCell ref="J34:S34"/>
    <mergeCell ref="J35:S35"/>
    <mergeCell ref="J36:S36"/>
    <mergeCell ref="J37:S37"/>
    <mergeCell ref="J38:S38"/>
    <mergeCell ref="J39:S39"/>
    <mergeCell ref="J40:S40"/>
    <mergeCell ref="J41:S41"/>
    <mergeCell ref="D26:I26"/>
    <mergeCell ref="D27:I27"/>
    <mergeCell ref="D28:I28"/>
    <mergeCell ref="D29:I29"/>
    <mergeCell ref="D30:I30"/>
    <mergeCell ref="D31:I31"/>
    <mergeCell ref="D7:I7"/>
    <mergeCell ref="D8:I8"/>
    <mergeCell ref="D9:I9"/>
    <mergeCell ref="D10:I10"/>
    <mergeCell ref="D11:I11"/>
    <mergeCell ref="D12:I12"/>
    <mergeCell ref="D13:I13"/>
    <mergeCell ref="D14:I14"/>
    <mergeCell ref="D15:I15"/>
    <mergeCell ref="D52:I52"/>
    <mergeCell ref="D53:I53"/>
    <mergeCell ref="A12:B36"/>
    <mergeCell ref="D43:I43"/>
    <mergeCell ref="D44:I44"/>
    <mergeCell ref="D45:I45"/>
    <mergeCell ref="D46:I46"/>
    <mergeCell ref="D47:I47"/>
    <mergeCell ref="D48:I48"/>
    <mergeCell ref="D49:I49"/>
    <mergeCell ref="D50:I50"/>
    <mergeCell ref="D51:I51"/>
    <mergeCell ref="D33:I33"/>
    <mergeCell ref="D34:I34"/>
    <mergeCell ref="D35:I35"/>
    <mergeCell ref="D36:I36"/>
    <mergeCell ref="D37:I37"/>
    <mergeCell ref="D38:I38"/>
    <mergeCell ref="D39:I39"/>
    <mergeCell ref="D40:I40"/>
    <mergeCell ref="D41:I41"/>
    <mergeCell ref="D23:I23"/>
    <mergeCell ref="D24:I24"/>
    <mergeCell ref="D25:I25"/>
  </mergeCells>
  <printOptions horizontalCentered="1" verticalCentered="1"/>
  <pageMargins left="0.39370078740157483" right="0.39370078740157483" top="0.39370078740157483" bottom="0.39370078740157483" header="0.31496062992125984" footer="0.31496062992125984"/>
  <pageSetup paperSize="9" scale="62"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S61"/>
  <sheetViews>
    <sheetView showGridLines="0" view="pageBreakPreview" topLeftCell="A7" zoomScale="115" zoomScaleSheetLayoutView="115" zoomScalePageLayoutView="55" workbookViewId="0">
      <selection activeCell="J12" sqref="J12:S12"/>
    </sheetView>
  </sheetViews>
  <sheetFormatPr defaultColWidth="2.85546875" defaultRowHeight="13.15" customHeight="1" x14ac:dyDescent="0.25"/>
  <cols>
    <col min="1" max="2" width="4.85546875" style="1" customWidth="1"/>
    <col min="3" max="3" width="3.85546875" style="1" customWidth="1"/>
    <col min="4" max="11" width="6.140625" style="1" customWidth="1"/>
    <col min="12" max="13" width="6.85546875" style="1" customWidth="1"/>
    <col min="14" max="14" width="7.85546875" style="1" bestFit="1" customWidth="1"/>
    <col min="15" max="16" width="6.85546875" style="1" customWidth="1"/>
    <col min="17" max="17" width="7.85546875" style="1" bestFit="1" customWidth="1"/>
    <col min="18" max="18" width="6.85546875" style="1" customWidth="1"/>
    <col min="19" max="19" width="4.140625" style="4" bestFit="1" customWidth="1"/>
    <col min="20" max="16384" width="2.85546875" style="4"/>
  </cols>
  <sheetData>
    <row r="1" spans="1:19" s="1" customFormat="1" ht="70.150000000000006" hidden="1" customHeight="1" x14ac:dyDescent="0.25">
      <c r="A1" s="46"/>
      <c r="B1" s="46"/>
      <c r="C1" s="46"/>
      <c r="D1" s="46"/>
      <c r="E1" s="46"/>
      <c r="F1" s="46"/>
      <c r="G1" s="47" t="str">
        <f>COVER!I1</f>
        <v>JAM ABS ¬ RUBBERS PLANT
(BANDAR ASSALUYEH)</v>
      </c>
      <c r="H1" s="48"/>
      <c r="I1" s="48"/>
      <c r="J1" s="48"/>
      <c r="K1" s="48"/>
      <c r="L1" s="48"/>
      <c r="M1" s="48"/>
      <c r="N1" s="48"/>
      <c r="O1" s="48"/>
      <c r="P1" s="162"/>
      <c r="Q1" s="163"/>
      <c r="R1" s="163"/>
      <c r="S1" s="164"/>
    </row>
    <row r="2" spans="1:19" s="1" customFormat="1" ht="70.150000000000006" hidden="1" customHeight="1" x14ac:dyDescent="0.25">
      <c r="A2" s="46"/>
      <c r="B2" s="46"/>
      <c r="C2" s="46"/>
      <c r="D2" s="46"/>
      <c r="E2" s="46"/>
      <c r="F2" s="46"/>
      <c r="G2" s="47" t="str">
        <f>COVER!I2</f>
        <v>On-Off Valves Data Sheet</v>
      </c>
      <c r="H2" s="48"/>
      <c r="I2" s="48"/>
      <c r="J2" s="48"/>
      <c r="K2" s="48"/>
      <c r="L2" s="48"/>
      <c r="M2" s="48"/>
      <c r="N2" s="48"/>
      <c r="O2" s="48"/>
      <c r="P2" s="165"/>
      <c r="Q2" s="166"/>
      <c r="R2" s="166"/>
      <c r="S2" s="167"/>
    </row>
    <row r="3" spans="1:19" s="1" customFormat="1" ht="25.15" hidden="1" customHeight="1" x14ac:dyDescent="0.25">
      <c r="A3" s="49" t="str">
        <f>COVER!A3</f>
        <v>Contract No.: PPJPC-1400-17</v>
      </c>
      <c r="B3" s="49"/>
      <c r="C3" s="49"/>
      <c r="D3" s="49"/>
      <c r="E3" s="49"/>
      <c r="F3" s="49"/>
      <c r="G3" s="117" t="str">
        <f>COVER!I3</f>
        <v>JSC Doc. No.: PJ-80-KAS-IN-DSH-4100-0001-007</v>
      </c>
      <c r="H3" s="118"/>
      <c r="I3" s="118"/>
      <c r="J3" s="118"/>
      <c r="K3" s="118"/>
      <c r="L3" s="118"/>
      <c r="M3" s="118"/>
      <c r="N3" s="118"/>
      <c r="O3" s="118"/>
      <c r="P3" s="97" t="s">
        <v>136</v>
      </c>
      <c r="Q3" s="168"/>
      <c r="R3" s="168"/>
      <c r="S3" s="169"/>
    </row>
    <row r="4" spans="1:19" s="1" customFormat="1" ht="25.15" hidden="1" customHeight="1" x14ac:dyDescent="0.25">
      <c r="A4" s="49" t="str">
        <f>COVER!A4</f>
        <v>Project no. : PPJP-99ME04</v>
      </c>
      <c r="B4" s="49"/>
      <c r="C4" s="49"/>
      <c r="D4" s="49"/>
      <c r="E4" s="49"/>
      <c r="F4" s="49"/>
      <c r="G4" s="117" t="str">
        <f>COVER!I4</f>
        <v>TCIM Doc. No.: **********</v>
      </c>
      <c r="H4" s="118"/>
      <c r="I4" s="118"/>
      <c r="J4" s="118"/>
      <c r="K4" s="118"/>
      <c r="L4" s="118"/>
      <c r="M4" s="118"/>
      <c r="N4" s="118"/>
      <c r="O4" s="118"/>
      <c r="P4" s="97"/>
      <c r="Q4" s="168"/>
      <c r="R4" s="168"/>
      <c r="S4" s="169"/>
    </row>
    <row r="5" spans="1:19" s="1" customFormat="1" ht="25.15" hidden="1" customHeight="1" thickBot="1" x14ac:dyDescent="0.3">
      <c r="A5" s="59"/>
      <c r="B5" s="59"/>
      <c r="C5" s="59"/>
      <c r="D5" s="59"/>
      <c r="E5" s="59"/>
      <c r="F5" s="59"/>
      <c r="G5" s="117" t="str">
        <f>COVER!I5</f>
        <v>VENDOR Doc. No.: PJ-80-KAS-IN-DSH-4100-0001-007</v>
      </c>
      <c r="H5" s="118"/>
      <c r="I5" s="118"/>
      <c r="J5" s="118"/>
      <c r="K5" s="118"/>
      <c r="L5" s="118"/>
      <c r="M5" s="118"/>
      <c r="N5" s="118"/>
      <c r="O5" s="118"/>
      <c r="P5" s="170"/>
      <c r="Q5" s="171"/>
      <c r="R5" s="171"/>
      <c r="S5" s="172"/>
    </row>
    <row r="6" spans="1:19" ht="25.15" hidden="1" customHeight="1" thickBot="1" x14ac:dyDescent="0.3">
      <c r="A6" s="30"/>
      <c r="B6" s="31"/>
      <c r="C6" s="31"/>
      <c r="D6" s="31"/>
      <c r="E6" s="31"/>
      <c r="F6" s="31"/>
      <c r="G6" s="31"/>
      <c r="H6" s="31"/>
      <c r="I6" s="31"/>
      <c r="J6" s="31"/>
      <c r="K6" s="31"/>
      <c r="L6" s="31"/>
      <c r="M6" s="31"/>
      <c r="N6" s="31"/>
      <c r="O6" s="31"/>
      <c r="P6" s="31"/>
      <c r="Q6" s="31"/>
      <c r="R6" s="31"/>
      <c r="S6" s="32"/>
    </row>
    <row r="7" spans="1:19" ht="25.15" customHeight="1" x14ac:dyDescent="0.2">
      <c r="A7" s="155" t="s">
        <v>54</v>
      </c>
      <c r="B7" s="156"/>
      <c r="C7" s="33">
        <v>1</v>
      </c>
      <c r="D7" s="178" t="s">
        <v>55</v>
      </c>
      <c r="E7" s="179"/>
      <c r="F7" s="179"/>
      <c r="G7" s="179"/>
      <c r="H7" s="179"/>
      <c r="I7" s="180"/>
      <c r="J7" s="181" t="s">
        <v>145</v>
      </c>
      <c r="K7" s="182"/>
      <c r="L7" s="182"/>
      <c r="M7" s="182"/>
      <c r="N7" s="182"/>
      <c r="O7" s="182"/>
      <c r="P7" s="182"/>
      <c r="Q7" s="182"/>
      <c r="R7" s="182"/>
      <c r="S7" s="183"/>
    </row>
    <row r="8" spans="1:19" ht="25.15" customHeight="1" x14ac:dyDescent="0.2">
      <c r="A8" s="157"/>
      <c r="B8" s="158"/>
      <c r="C8" s="33">
        <v>2</v>
      </c>
      <c r="D8" s="131" t="s">
        <v>56</v>
      </c>
      <c r="E8" s="132"/>
      <c r="F8" s="132"/>
      <c r="G8" s="132"/>
      <c r="H8" s="132"/>
      <c r="I8" s="133"/>
      <c r="J8" s="140" t="s">
        <v>135</v>
      </c>
      <c r="K8" s="141"/>
      <c r="L8" s="141"/>
      <c r="M8" s="141"/>
      <c r="N8" s="141"/>
      <c r="O8" s="141"/>
      <c r="P8" s="141"/>
      <c r="Q8" s="141"/>
      <c r="R8" s="141"/>
      <c r="S8" s="142"/>
    </row>
    <row r="9" spans="1:19" ht="25.15" customHeight="1" x14ac:dyDescent="0.2">
      <c r="A9" s="157"/>
      <c r="B9" s="158"/>
      <c r="C9" s="33">
        <v>3</v>
      </c>
      <c r="D9" s="131" t="s">
        <v>57</v>
      </c>
      <c r="E9" s="132"/>
      <c r="F9" s="132"/>
      <c r="G9" s="132"/>
      <c r="H9" s="132"/>
      <c r="I9" s="133"/>
      <c r="J9" s="140" t="s">
        <v>146</v>
      </c>
      <c r="K9" s="141"/>
      <c r="L9" s="141"/>
      <c r="M9" s="141"/>
      <c r="N9" s="141"/>
      <c r="O9" s="141"/>
      <c r="P9" s="141"/>
      <c r="Q9" s="141"/>
      <c r="R9" s="141"/>
      <c r="S9" s="142"/>
    </row>
    <row r="10" spans="1:19" ht="25.15" customHeight="1" x14ac:dyDescent="0.2">
      <c r="A10" s="157"/>
      <c r="B10" s="158"/>
      <c r="C10" s="33">
        <v>4</v>
      </c>
      <c r="D10" s="131" t="s">
        <v>58</v>
      </c>
      <c r="E10" s="132"/>
      <c r="F10" s="132"/>
      <c r="G10" s="132"/>
      <c r="H10" s="132"/>
      <c r="I10" s="133"/>
      <c r="J10" s="140" t="s">
        <v>59</v>
      </c>
      <c r="K10" s="141"/>
      <c r="L10" s="141"/>
      <c r="M10" s="141"/>
      <c r="N10" s="141"/>
      <c r="O10" s="141"/>
      <c r="P10" s="141"/>
      <c r="Q10" s="141"/>
      <c r="R10" s="141"/>
      <c r="S10" s="142"/>
    </row>
    <row r="11" spans="1:19" ht="25.15" customHeight="1" x14ac:dyDescent="0.2">
      <c r="A11" s="173"/>
      <c r="B11" s="174"/>
      <c r="C11" s="33">
        <v>5</v>
      </c>
      <c r="D11" s="131" t="s">
        <v>60</v>
      </c>
      <c r="E11" s="132"/>
      <c r="F11" s="132"/>
      <c r="G11" s="132"/>
      <c r="H11" s="132"/>
      <c r="I11" s="133"/>
      <c r="J11" s="140">
        <v>2</v>
      </c>
      <c r="K11" s="141"/>
      <c r="L11" s="141"/>
      <c r="M11" s="141"/>
      <c r="N11" s="141"/>
      <c r="O11" s="141"/>
      <c r="P11" s="141"/>
      <c r="Q11" s="141"/>
      <c r="R11" s="141"/>
      <c r="S11" s="142"/>
    </row>
    <row r="12" spans="1:19" ht="25.15" customHeight="1" x14ac:dyDescent="0.2">
      <c r="A12" s="125" t="s">
        <v>61</v>
      </c>
      <c r="B12" s="126"/>
      <c r="C12" s="33">
        <v>6</v>
      </c>
      <c r="D12" s="131" t="s">
        <v>62</v>
      </c>
      <c r="E12" s="132"/>
      <c r="F12" s="132"/>
      <c r="G12" s="132"/>
      <c r="H12" s="132"/>
      <c r="I12" s="133"/>
      <c r="J12" s="140" t="s">
        <v>63</v>
      </c>
      <c r="K12" s="141"/>
      <c r="L12" s="141"/>
      <c r="M12" s="141"/>
      <c r="N12" s="141"/>
      <c r="O12" s="141"/>
      <c r="P12" s="141"/>
      <c r="Q12" s="141"/>
      <c r="R12" s="141"/>
      <c r="S12" s="142"/>
    </row>
    <row r="13" spans="1:19" ht="25.15" customHeight="1" x14ac:dyDescent="0.2">
      <c r="A13" s="127"/>
      <c r="B13" s="128"/>
      <c r="C13" s="33">
        <v>7</v>
      </c>
      <c r="D13" s="131" t="s">
        <v>64</v>
      </c>
      <c r="E13" s="132"/>
      <c r="F13" s="132"/>
      <c r="G13" s="132"/>
      <c r="H13" s="132"/>
      <c r="I13" s="133"/>
      <c r="J13" s="140" t="s">
        <v>165</v>
      </c>
      <c r="K13" s="141"/>
      <c r="L13" s="141"/>
      <c r="M13" s="141"/>
      <c r="N13" s="141"/>
      <c r="O13" s="141"/>
      <c r="P13" s="141"/>
      <c r="Q13" s="141"/>
      <c r="R13" s="141"/>
      <c r="S13" s="142"/>
    </row>
    <row r="14" spans="1:19" ht="25.15" customHeight="1" x14ac:dyDescent="0.2">
      <c r="A14" s="127"/>
      <c r="B14" s="128"/>
      <c r="C14" s="33">
        <v>8</v>
      </c>
      <c r="D14" s="131" t="s">
        <v>65</v>
      </c>
      <c r="E14" s="132"/>
      <c r="F14" s="132"/>
      <c r="G14" s="132"/>
      <c r="H14" s="132"/>
      <c r="I14" s="133"/>
      <c r="J14" s="140" t="s">
        <v>66</v>
      </c>
      <c r="K14" s="141"/>
      <c r="L14" s="141"/>
      <c r="M14" s="141"/>
      <c r="N14" s="141"/>
      <c r="O14" s="141"/>
      <c r="P14" s="141"/>
      <c r="Q14" s="141"/>
      <c r="R14" s="141"/>
      <c r="S14" s="142"/>
    </row>
    <row r="15" spans="1:19" ht="25.15" customHeight="1" x14ac:dyDescent="0.2">
      <c r="A15" s="127"/>
      <c r="B15" s="128"/>
      <c r="C15" s="33">
        <v>9</v>
      </c>
      <c r="D15" s="131" t="s">
        <v>67</v>
      </c>
      <c r="E15" s="132"/>
      <c r="F15" s="132"/>
      <c r="G15" s="132"/>
      <c r="H15" s="132"/>
      <c r="I15" s="133"/>
      <c r="J15" s="149" t="s">
        <v>69</v>
      </c>
      <c r="K15" s="150"/>
      <c r="L15" s="150"/>
      <c r="M15" s="150"/>
      <c r="N15" s="150"/>
      <c r="O15" s="150"/>
      <c r="P15" s="150"/>
      <c r="Q15" s="150"/>
      <c r="R15" s="150"/>
      <c r="S15" s="151"/>
    </row>
    <row r="16" spans="1:19" ht="25.15" customHeight="1" x14ac:dyDescent="0.2">
      <c r="A16" s="127"/>
      <c r="B16" s="128"/>
      <c r="C16" s="33">
        <v>10</v>
      </c>
      <c r="D16" s="131" t="s">
        <v>68</v>
      </c>
      <c r="E16" s="132"/>
      <c r="F16" s="132"/>
      <c r="G16" s="132"/>
      <c r="H16" s="132"/>
      <c r="I16" s="133"/>
      <c r="J16" s="175" t="s">
        <v>143</v>
      </c>
      <c r="K16" s="176"/>
      <c r="L16" s="176"/>
      <c r="M16" s="176"/>
      <c r="N16" s="176"/>
      <c r="O16" s="176"/>
      <c r="P16" s="176"/>
      <c r="Q16" s="176"/>
      <c r="R16" s="176"/>
      <c r="S16" s="177"/>
    </row>
    <row r="17" spans="1:19" ht="25.15" customHeight="1" x14ac:dyDescent="0.2">
      <c r="A17" s="127"/>
      <c r="B17" s="128"/>
      <c r="C17" s="33">
        <v>11</v>
      </c>
      <c r="D17" s="131" t="s">
        <v>70</v>
      </c>
      <c r="E17" s="132"/>
      <c r="F17" s="132"/>
      <c r="G17" s="132"/>
      <c r="H17" s="132"/>
      <c r="I17" s="133"/>
      <c r="J17" s="140" t="s">
        <v>71</v>
      </c>
      <c r="K17" s="141"/>
      <c r="L17" s="141"/>
      <c r="M17" s="141"/>
      <c r="N17" s="141"/>
      <c r="O17" s="141"/>
      <c r="P17" s="141"/>
      <c r="Q17" s="141"/>
      <c r="R17" s="141"/>
      <c r="S17" s="142"/>
    </row>
    <row r="18" spans="1:19" ht="25.15" customHeight="1" x14ac:dyDescent="0.2">
      <c r="A18" s="127"/>
      <c r="B18" s="128"/>
      <c r="C18" s="33">
        <v>12</v>
      </c>
      <c r="D18" s="122" t="s">
        <v>72</v>
      </c>
      <c r="E18" s="123"/>
      <c r="F18" s="123"/>
      <c r="G18" s="123"/>
      <c r="H18" s="123"/>
      <c r="I18" s="124"/>
      <c r="J18" s="149" t="s">
        <v>73</v>
      </c>
      <c r="K18" s="150"/>
      <c r="L18" s="150"/>
      <c r="M18" s="150"/>
      <c r="N18" s="150"/>
      <c r="O18" s="150"/>
      <c r="P18" s="150"/>
      <c r="Q18" s="150"/>
      <c r="R18" s="150"/>
      <c r="S18" s="151"/>
    </row>
    <row r="19" spans="1:19" ht="25.15" customHeight="1" x14ac:dyDescent="0.2">
      <c r="A19" s="127"/>
      <c r="B19" s="128"/>
      <c r="C19" s="33">
        <v>13</v>
      </c>
      <c r="D19" s="122" t="s">
        <v>74</v>
      </c>
      <c r="E19" s="123"/>
      <c r="F19" s="123"/>
      <c r="G19" s="123"/>
      <c r="H19" s="123"/>
      <c r="I19" s="124"/>
      <c r="J19" s="149" t="s">
        <v>75</v>
      </c>
      <c r="K19" s="150"/>
      <c r="L19" s="150"/>
      <c r="M19" s="150"/>
      <c r="N19" s="150"/>
      <c r="O19" s="150"/>
      <c r="P19" s="150"/>
      <c r="Q19" s="150"/>
      <c r="R19" s="150"/>
      <c r="S19" s="151"/>
    </row>
    <row r="20" spans="1:19" ht="25.15" customHeight="1" x14ac:dyDescent="0.2">
      <c r="A20" s="127"/>
      <c r="B20" s="128"/>
      <c r="C20" s="33">
        <v>14</v>
      </c>
      <c r="D20" s="122" t="s">
        <v>76</v>
      </c>
      <c r="E20" s="123"/>
      <c r="F20" s="123"/>
      <c r="G20" s="123"/>
      <c r="H20" s="123"/>
      <c r="I20" s="124"/>
      <c r="J20" s="149" t="s">
        <v>77</v>
      </c>
      <c r="K20" s="150"/>
      <c r="L20" s="150"/>
      <c r="M20" s="150"/>
      <c r="N20" s="150"/>
      <c r="O20" s="150"/>
      <c r="P20" s="150"/>
      <c r="Q20" s="150"/>
      <c r="R20" s="150"/>
      <c r="S20" s="151"/>
    </row>
    <row r="21" spans="1:19" ht="25.15" customHeight="1" x14ac:dyDescent="0.2">
      <c r="A21" s="127"/>
      <c r="B21" s="128"/>
      <c r="C21" s="33">
        <v>15</v>
      </c>
      <c r="D21" s="122" t="s">
        <v>78</v>
      </c>
      <c r="E21" s="123"/>
      <c r="F21" s="123"/>
      <c r="G21" s="123"/>
      <c r="H21" s="123"/>
      <c r="I21" s="124"/>
      <c r="J21" s="149"/>
      <c r="K21" s="150"/>
      <c r="L21" s="150"/>
      <c r="M21" s="150"/>
      <c r="N21" s="150"/>
      <c r="O21" s="150"/>
      <c r="P21" s="150"/>
      <c r="Q21" s="150"/>
      <c r="R21" s="150"/>
      <c r="S21" s="151"/>
    </row>
    <row r="22" spans="1:19" ht="25.15" customHeight="1" x14ac:dyDescent="0.2">
      <c r="A22" s="127"/>
      <c r="B22" s="128"/>
      <c r="C22" s="33">
        <v>16</v>
      </c>
      <c r="D22" s="122" t="s">
        <v>79</v>
      </c>
      <c r="E22" s="123"/>
      <c r="F22" s="123"/>
      <c r="G22" s="123"/>
      <c r="H22" s="123"/>
      <c r="I22" s="124"/>
      <c r="J22" s="149" t="s">
        <v>80</v>
      </c>
      <c r="K22" s="150"/>
      <c r="L22" s="150"/>
      <c r="M22" s="150"/>
      <c r="N22" s="150"/>
      <c r="O22" s="150"/>
      <c r="P22" s="150"/>
      <c r="Q22" s="150"/>
      <c r="R22" s="150"/>
      <c r="S22" s="151"/>
    </row>
    <row r="23" spans="1:19" ht="25.15" customHeight="1" x14ac:dyDescent="0.2">
      <c r="A23" s="127"/>
      <c r="B23" s="128"/>
      <c r="C23" s="33">
        <v>17</v>
      </c>
      <c r="D23" s="122" t="s">
        <v>81</v>
      </c>
      <c r="E23" s="123"/>
      <c r="F23" s="123"/>
      <c r="G23" s="123"/>
      <c r="H23" s="123"/>
      <c r="I23" s="124"/>
      <c r="J23" s="149" t="s">
        <v>82</v>
      </c>
      <c r="K23" s="150"/>
      <c r="L23" s="150"/>
      <c r="M23" s="150"/>
      <c r="N23" s="150"/>
      <c r="O23" s="150"/>
      <c r="P23" s="150"/>
      <c r="Q23" s="150"/>
      <c r="R23" s="150"/>
      <c r="S23" s="151"/>
    </row>
    <row r="24" spans="1:19" ht="25.15" customHeight="1" x14ac:dyDescent="0.2">
      <c r="A24" s="127"/>
      <c r="B24" s="128"/>
      <c r="C24" s="33">
        <v>18</v>
      </c>
      <c r="D24" s="122" t="s">
        <v>83</v>
      </c>
      <c r="E24" s="123"/>
      <c r="F24" s="123"/>
      <c r="G24" s="123"/>
      <c r="H24" s="123"/>
      <c r="I24" s="124"/>
      <c r="J24" s="149" t="s">
        <v>52</v>
      </c>
      <c r="K24" s="150"/>
      <c r="L24" s="150"/>
      <c r="M24" s="150"/>
      <c r="N24" s="150"/>
      <c r="O24" s="150"/>
      <c r="P24" s="150"/>
      <c r="Q24" s="150"/>
      <c r="R24" s="150"/>
      <c r="S24" s="151"/>
    </row>
    <row r="25" spans="1:19" ht="25.15" customHeight="1" x14ac:dyDescent="0.2">
      <c r="A25" s="127"/>
      <c r="B25" s="128"/>
      <c r="C25" s="33">
        <v>19</v>
      </c>
      <c r="D25" s="122" t="s">
        <v>125</v>
      </c>
      <c r="E25" s="123"/>
      <c r="F25" s="123"/>
      <c r="G25" s="123"/>
      <c r="H25" s="123"/>
      <c r="I25" s="124"/>
      <c r="J25" s="149" t="s">
        <v>52</v>
      </c>
      <c r="K25" s="150"/>
      <c r="L25" s="150"/>
      <c r="M25" s="150"/>
      <c r="N25" s="150"/>
      <c r="O25" s="150"/>
      <c r="P25" s="150"/>
      <c r="Q25" s="150"/>
      <c r="R25" s="150"/>
      <c r="S25" s="151"/>
    </row>
    <row r="26" spans="1:19" ht="25.15" customHeight="1" x14ac:dyDescent="0.2">
      <c r="A26" s="127"/>
      <c r="B26" s="128"/>
      <c r="C26" s="33">
        <v>20</v>
      </c>
      <c r="D26" s="122" t="s">
        <v>126</v>
      </c>
      <c r="E26" s="123"/>
      <c r="F26" s="123"/>
      <c r="G26" s="123"/>
      <c r="H26" s="123"/>
      <c r="I26" s="124"/>
      <c r="J26" s="149" t="s">
        <v>52</v>
      </c>
      <c r="K26" s="150"/>
      <c r="L26" s="150"/>
      <c r="M26" s="150"/>
      <c r="N26" s="150"/>
      <c r="O26" s="150"/>
      <c r="P26" s="150"/>
      <c r="Q26" s="150"/>
      <c r="R26" s="150"/>
      <c r="S26" s="151"/>
    </row>
    <row r="27" spans="1:19" ht="25.15" customHeight="1" x14ac:dyDescent="0.2">
      <c r="A27" s="127"/>
      <c r="B27" s="128"/>
      <c r="C27" s="33">
        <v>21</v>
      </c>
      <c r="D27" s="122" t="s">
        <v>84</v>
      </c>
      <c r="E27" s="123"/>
      <c r="F27" s="123"/>
      <c r="G27" s="123"/>
      <c r="H27" s="123"/>
      <c r="I27" s="124"/>
      <c r="J27" s="149" t="s">
        <v>52</v>
      </c>
      <c r="K27" s="150"/>
      <c r="L27" s="150"/>
      <c r="M27" s="150"/>
      <c r="N27" s="150"/>
      <c r="O27" s="150"/>
      <c r="P27" s="150"/>
      <c r="Q27" s="150"/>
      <c r="R27" s="150"/>
      <c r="S27" s="151"/>
    </row>
    <row r="28" spans="1:19" ht="25.15" customHeight="1" x14ac:dyDescent="0.2">
      <c r="A28" s="127"/>
      <c r="B28" s="128"/>
      <c r="C28" s="33">
        <v>22</v>
      </c>
      <c r="D28" s="122" t="s">
        <v>85</v>
      </c>
      <c r="E28" s="123"/>
      <c r="F28" s="123"/>
      <c r="G28" s="123"/>
      <c r="H28" s="123"/>
      <c r="I28" s="124"/>
      <c r="J28" s="149" t="s">
        <v>52</v>
      </c>
      <c r="K28" s="150"/>
      <c r="L28" s="150"/>
      <c r="M28" s="150"/>
      <c r="N28" s="150"/>
      <c r="O28" s="150"/>
      <c r="P28" s="150"/>
      <c r="Q28" s="150"/>
      <c r="R28" s="150"/>
      <c r="S28" s="151"/>
    </row>
    <row r="29" spans="1:19" ht="25.15" customHeight="1" x14ac:dyDescent="0.2">
      <c r="A29" s="127"/>
      <c r="B29" s="128"/>
      <c r="C29" s="33">
        <v>23</v>
      </c>
      <c r="D29" s="122" t="s">
        <v>86</v>
      </c>
      <c r="E29" s="123"/>
      <c r="F29" s="123"/>
      <c r="G29" s="123"/>
      <c r="H29" s="123"/>
      <c r="I29" s="124"/>
      <c r="J29" s="149" t="s">
        <v>52</v>
      </c>
      <c r="K29" s="150"/>
      <c r="L29" s="150"/>
      <c r="M29" s="150"/>
      <c r="N29" s="150"/>
      <c r="O29" s="150"/>
      <c r="P29" s="150"/>
      <c r="Q29" s="150"/>
      <c r="R29" s="150"/>
      <c r="S29" s="151"/>
    </row>
    <row r="30" spans="1:19" ht="25.15" customHeight="1" x14ac:dyDescent="0.2">
      <c r="A30" s="127"/>
      <c r="B30" s="128"/>
      <c r="C30" s="33">
        <v>24</v>
      </c>
      <c r="D30" s="134" t="s">
        <v>87</v>
      </c>
      <c r="E30" s="135"/>
      <c r="F30" s="135"/>
      <c r="G30" s="135"/>
      <c r="H30" s="135"/>
      <c r="I30" s="136"/>
      <c r="J30" s="149" t="s">
        <v>88</v>
      </c>
      <c r="K30" s="150"/>
      <c r="L30" s="150"/>
      <c r="M30" s="150"/>
      <c r="N30" s="150"/>
      <c r="O30" s="150"/>
      <c r="P30" s="150"/>
      <c r="Q30" s="150"/>
      <c r="R30" s="150"/>
      <c r="S30" s="151"/>
    </row>
    <row r="31" spans="1:19" ht="25.15" customHeight="1" x14ac:dyDescent="0.2">
      <c r="A31" s="127"/>
      <c r="B31" s="128"/>
      <c r="C31" s="33">
        <v>25</v>
      </c>
      <c r="D31" s="134" t="s">
        <v>89</v>
      </c>
      <c r="E31" s="135"/>
      <c r="F31" s="135"/>
      <c r="G31" s="135"/>
      <c r="H31" s="135"/>
      <c r="I31" s="136"/>
      <c r="J31" s="149" t="s">
        <v>90</v>
      </c>
      <c r="K31" s="150"/>
      <c r="L31" s="150"/>
      <c r="M31" s="150"/>
      <c r="N31" s="150"/>
      <c r="O31" s="150"/>
      <c r="P31" s="150"/>
      <c r="Q31" s="150"/>
      <c r="R31" s="150"/>
      <c r="S31" s="151"/>
    </row>
    <row r="32" spans="1:19" ht="25.15" customHeight="1" x14ac:dyDescent="0.2">
      <c r="A32" s="127"/>
      <c r="B32" s="128"/>
      <c r="C32" s="33">
        <v>26</v>
      </c>
      <c r="D32" s="134" t="s">
        <v>91</v>
      </c>
      <c r="E32" s="135"/>
      <c r="F32" s="135"/>
      <c r="G32" s="135"/>
      <c r="H32" s="135"/>
      <c r="I32" s="136"/>
      <c r="J32" s="149" t="s">
        <v>92</v>
      </c>
      <c r="K32" s="150"/>
      <c r="L32" s="150"/>
      <c r="M32" s="150"/>
      <c r="N32" s="150"/>
      <c r="O32" s="150"/>
      <c r="P32" s="150"/>
      <c r="Q32" s="150"/>
      <c r="R32" s="150"/>
      <c r="S32" s="151"/>
    </row>
    <row r="33" spans="1:19" ht="25.15" customHeight="1" x14ac:dyDescent="0.2">
      <c r="A33" s="127"/>
      <c r="B33" s="128"/>
      <c r="C33" s="33">
        <v>27</v>
      </c>
      <c r="D33" s="134" t="s">
        <v>93</v>
      </c>
      <c r="E33" s="135"/>
      <c r="F33" s="135"/>
      <c r="G33" s="135"/>
      <c r="H33" s="135"/>
      <c r="I33" s="136"/>
      <c r="J33" s="149" t="s">
        <v>139</v>
      </c>
      <c r="K33" s="150"/>
      <c r="L33" s="150"/>
      <c r="M33" s="150"/>
      <c r="N33" s="150"/>
      <c r="O33" s="150"/>
      <c r="P33" s="150"/>
      <c r="Q33" s="150"/>
      <c r="R33" s="150"/>
      <c r="S33" s="151"/>
    </row>
    <row r="34" spans="1:19" ht="25.15" customHeight="1" x14ac:dyDescent="0.2">
      <c r="A34" s="127"/>
      <c r="B34" s="128"/>
      <c r="C34" s="33">
        <v>28</v>
      </c>
      <c r="D34" s="134" t="s">
        <v>94</v>
      </c>
      <c r="E34" s="135"/>
      <c r="F34" s="135"/>
      <c r="G34" s="135"/>
      <c r="H34" s="135"/>
      <c r="I34" s="136"/>
      <c r="J34" s="149" t="s">
        <v>95</v>
      </c>
      <c r="K34" s="150"/>
      <c r="L34" s="150"/>
      <c r="M34" s="150"/>
      <c r="N34" s="150"/>
      <c r="O34" s="150"/>
      <c r="P34" s="150"/>
      <c r="Q34" s="150"/>
      <c r="R34" s="150"/>
      <c r="S34" s="151"/>
    </row>
    <row r="35" spans="1:19" ht="25.15" customHeight="1" x14ac:dyDescent="0.2">
      <c r="A35" s="127"/>
      <c r="B35" s="128"/>
      <c r="C35" s="33">
        <v>29</v>
      </c>
      <c r="D35" s="134" t="s">
        <v>96</v>
      </c>
      <c r="E35" s="135"/>
      <c r="F35" s="135"/>
      <c r="G35" s="135"/>
      <c r="H35" s="135"/>
      <c r="I35" s="136"/>
      <c r="J35" s="149" t="s">
        <v>141</v>
      </c>
      <c r="K35" s="150"/>
      <c r="L35" s="150"/>
      <c r="M35" s="150"/>
      <c r="N35" s="150"/>
      <c r="O35" s="150"/>
      <c r="P35" s="150"/>
      <c r="Q35" s="150"/>
      <c r="R35" s="150"/>
      <c r="S35" s="151"/>
    </row>
    <row r="36" spans="1:19" ht="25.15" customHeight="1" x14ac:dyDescent="0.2">
      <c r="A36" s="129"/>
      <c r="B36" s="130"/>
      <c r="C36" s="33">
        <v>30</v>
      </c>
      <c r="D36" s="122" t="s">
        <v>97</v>
      </c>
      <c r="E36" s="123"/>
      <c r="F36" s="123"/>
      <c r="G36" s="123"/>
      <c r="H36" s="123"/>
      <c r="I36" s="124"/>
      <c r="J36" s="149" t="s">
        <v>98</v>
      </c>
      <c r="K36" s="150"/>
      <c r="L36" s="150"/>
      <c r="M36" s="150"/>
      <c r="N36" s="150"/>
      <c r="O36" s="150"/>
      <c r="P36" s="150"/>
      <c r="Q36" s="150"/>
      <c r="R36" s="150"/>
      <c r="S36" s="151"/>
    </row>
    <row r="37" spans="1:19" ht="25.15" customHeight="1" x14ac:dyDescent="0.2">
      <c r="A37" s="125" t="s">
        <v>99</v>
      </c>
      <c r="B37" s="126"/>
      <c r="C37" s="33">
        <v>31</v>
      </c>
      <c r="D37" s="122" t="s">
        <v>100</v>
      </c>
      <c r="E37" s="123"/>
      <c r="F37" s="123"/>
      <c r="G37" s="123"/>
      <c r="H37" s="123"/>
      <c r="I37" s="124"/>
      <c r="J37" s="149" t="s">
        <v>101</v>
      </c>
      <c r="K37" s="150"/>
      <c r="L37" s="150"/>
      <c r="M37" s="150"/>
      <c r="N37" s="150"/>
      <c r="O37" s="150"/>
      <c r="P37" s="150"/>
      <c r="Q37" s="150"/>
      <c r="R37" s="150"/>
      <c r="S37" s="151"/>
    </row>
    <row r="38" spans="1:19" ht="25.15" customHeight="1" x14ac:dyDescent="0.2">
      <c r="A38" s="127"/>
      <c r="B38" s="128"/>
      <c r="C38" s="33">
        <v>32</v>
      </c>
      <c r="D38" s="122" t="s">
        <v>102</v>
      </c>
      <c r="E38" s="123"/>
      <c r="F38" s="123"/>
      <c r="G38" s="123"/>
      <c r="H38" s="123"/>
      <c r="I38" s="124"/>
      <c r="J38" s="149" t="s">
        <v>167</v>
      </c>
      <c r="K38" s="150"/>
      <c r="L38" s="150"/>
      <c r="M38" s="150"/>
      <c r="N38" s="150"/>
      <c r="O38" s="150"/>
      <c r="P38" s="150"/>
      <c r="Q38" s="150"/>
      <c r="R38" s="150"/>
      <c r="S38" s="151"/>
    </row>
    <row r="39" spans="1:19" ht="25.15" customHeight="1" x14ac:dyDescent="0.2">
      <c r="A39" s="127"/>
      <c r="B39" s="128"/>
      <c r="C39" s="33">
        <v>33</v>
      </c>
      <c r="D39" s="122" t="s">
        <v>103</v>
      </c>
      <c r="E39" s="123"/>
      <c r="F39" s="123"/>
      <c r="G39" s="123"/>
      <c r="H39" s="123"/>
      <c r="I39" s="124"/>
      <c r="J39" s="149" t="s">
        <v>104</v>
      </c>
      <c r="K39" s="150"/>
      <c r="L39" s="150"/>
      <c r="M39" s="150"/>
      <c r="N39" s="150"/>
      <c r="O39" s="150"/>
      <c r="P39" s="150"/>
      <c r="Q39" s="150"/>
      <c r="R39" s="150"/>
      <c r="S39" s="151"/>
    </row>
    <row r="40" spans="1:19" ht="25.15" customHeight="1" x14ac:dyDescent="0.2">
      <c r="A40" s="129"/>
      <c r="B40" s="130"/>
      <c r="C40" s="33">
        <v>34</v>
      </c>
      <c r="D40" s="122" t="s">
        <v>105</v>
      </c>
      <c r="E40" s="123"/>
      <c r="F40" s="123"/>
      <c r="G40" s="123"/>
      <c r="H40" s="123"/>
      <c r="I40" s="124"/>
      <c r="J40" s="149" t="s">
        <v>106</v>
      </c>
      <c r="K40" s="150"/>
      <c r="L40" s="150"/>
      <c r="M40" s="150"/>
      <c r="N40" s="150"/>
      <c r="O40" s="150"/>
      <c r="P40" s="150"/>
      <c r="Q40" s="150"/>
      <c r="R40" s="150"/>
      <c r="S40" s="151"/>
    </row>
    <row r="41" spans="1:19" s="44" customFormat="1" ht="25.15" customHeight="1" x14ac:dyDescent="0.2">
      <c r="A41" s="125" t="s">
        <v>107</v>
      </c>
      <c r="B41" s="126"/>
      <c r="C41" s="45">
        <v>35</v>
      </c>
      <c r="D41" s="131" t="s">
        <v>108</v>
      </c>
      <c r="E41" s="132"/>
      <c r="F41" s="132"/>
      <c r="G41" s="132"/>
      <c r="H41" s="132"/>
      <c r="I41" s="133"/>
      <c r="J41" s="152" t="s">
        <v>131</v>
      </c>
      <c r="K41" s="153"/>
      <c r="L41" s="153"/>
      <c r="M41" s="153"/>
      <c r="N41" s="153"/>
      <c r="O41" s="153"/>
      <c r="P41" s="153"/>
      <c r="Q41" s="153"/>
      <c r="R41" s="153"/>
      <c r="S41" s="154"/>
    </row>
    <row r="42" spans="1:19" s="44" customFormat="1" ht="25.15" customHeight="1" x14ac:dyDescent="0.2">
      <c r="A42" s="127"/>
      <c r="B42" s="128"/>
      <c r="C42" s="45">
        <v>36</v>
      </c>
      <c r="D42" s="131" t="s">
        <v>109</v>
      </c>
      <c r="E42" s="132"/>
      <c r="F42" s="132"/>
      <c r="G42" s="132"/>
      <c r="H42" s="132"/>
      <c r="I42" s="133"/>
      <c r="J42" s="140" t="s">
        <v>154</v>
      </c>
      <c r="K42" s="141"/>
      <c r="L42" s="141"/>
      <c r="M42" s="141"/>
      <c r="N42" s="141"/>
      <c r="O42" s="141"/>
      <c r="P42" s="141"/>
      <c r="Q42" s="141"/>
      <c r="R42" s="141"/>
      <c r="S42" s="142"/>
    </row>
    <row r="43" spans="1:19" s="44" customFormat="1" ht="25.15" customHeight="1" x14ac:dyDescent="0.2">
      <c r="A43" s="127"/>
      <c r="B43" s="128"/>
      <c r="C43" s="45">
        <v>37</v>
      </c>
      <c r="D43" s="131" t="s">
        <v>110</v>
      </c>
      <c r="E43" s="132"/>
      <c r="F43" s="132"/>
      <c r="G43" s="132"/>
      <c r="H43" s="132"/>
      <c r="I43" s="133"/>
      <c r="J43" s="140" t="s">
        <v>134</v>
      </c>
      <c r="K43" s="141"/>
      <c r="L43" s="141"/>
      <c r="M43" s="141"/>
      <c r="N43" s="141"/>
      <c r="O43" s="141"/>
      <c r="P43" s="141"/>
      <c r="Q43" s="141"/>
      <c r="R43" s="141"/>
      <c r="S43" s="142"/>
    </row>
    <row r="44" spans="1:19" s="44" customFormat="1" ht="25.15" customHeight="1" x14ac:dyDescent="0.2">
      <c r="A44" s="127"/>
      <c r="B44" s="128"/>
      <c r="C44" s="45">
        <v>38</v>
      </c>
      <c r="D44" s="131" t="s">
        <v>111</v>
      </c>
      <c r="E44" s="132"/>
      <c r="F44" s="132"/>
      <c r="G44" s="132"/>
      <c r="H44" s="132"/>
      <c r="I44" s="133"/>
      <c r="J44" s="140" t="s">
        <v>133</v>
      </c>
      <c r="K44" s="141"/>
      <c r="L44" s="141"/>
      <c r="M44" s="141"/>
      <c r="N44" s="141"/>
      <c r="O44" s="141"/>
      <c r="P44" s="141"/>
      <c r="Q44" s="141"/>
      <c r="R44" s="141"/>
      <c r="S44" s="142"/>
    </row>
    <row r="45" spans="1:19" s="44" customFormat="1" ht="25.15" customHeight="1" x14ac:dyDescent="0.2">
      <c r="A45" s="127"/>
      <c r="B45" s="128"/>
      <c r="C45" s="45">
        <v>39</v>
      </c>
      <c r="D45" s="131" t="s">
        <v>112</v>
      </c>
      <c r="E45" s="132"/>
      <c r="F45" s="132"/>
      <c r="G45" s="132"/>
      <c r="H45" s="132"/>
      <c r="I45" s="133"/>
      <c r="J45" s="140" t="s">
        <v>155</v>
      </c>
      <c r="K45" s="141"/>
      <c r="L45" s="141"/>
      <c r="M45" s="141"/>
      <c r="N45" s="141"/>
      <c r="O45" s="141"/>
      <c r="P45" s="141"/>
      <c r="Q45" s="141"/>
      <c r="R45" s="141"/>
      <c r="S45" s="142"/>
    </row>
    <row r="46" spans="1:19" s="44" customFormat="1" ht="25.15" customHeight="1" x14ac:dyDescent="0.2">
      <c r="A46" s="127"/>
      <c r="B46" s="128"/>
      <c r="C46" s="45">
        <v>40</v>
      </c>
      <c r="D46" s="131" t="s">
        <v>113</v>
      </c>
      <c r="E46" s="132"/>
      <c r="F46" s="132"/>
      <c r="G46" s="132"/>
      <c r="H46" s="132"/>
      <c r="I46" s="133"/>
      <c r="J46" s="143" t="s">
        <v>153</v>
      </c>
      <c r="K46" s="144"/>
      <c r="L46" s="144"/>
      <c r="M46" s="144"/>
      <c r="N46" s="144"/>
      <c r="O46" s="144"/>
      <c r="P46" s="144"/>
      <c r="Q46" s="144"/>
      <c r="R46" s="144"/>
      <c r="S46" s="145"/>
    </row>
    <row r="47" spans="1:19" s="44" customFormat="1" ht="25.15" customHeight="1" x14ac:dyDescent="0.2">
      <c r="A47" s="127"/>
      <c r="B47" s="128"/>
      <c r="C47" s="45">
        <v>41</v>
      </c>
      <c r="D47" s="131" t="s">
        <v>114</v>
      </c>
      <c r="E47" s="132"/>
      <c r="F47" s="132"/>
      <c r="G47" s="132"/>
      <c r="H47" s="132"/>
      <c r="I47" s="133"/>
      <c r="J47" s="146" t="s">
        <v>152</v>
      </c>
      <c r="K47" s="147"/>
      <c r="L47" s="147"/>
      <c r="M47" s="147"/>
      <c r="N47" s="147"/>
      <c r="O47" s="147"/>
      <c r="P47" s="147"/>
      <c r="Q47" s="147"/>
      <c r="R47" s="147"/>
      <c r="S47" s="148"/>
    </row>
    <row r="48" spans="1:19" s="44" customFormat="1" ht="25.15" customHeight="1" x14ac:dyDescent="0.2">
      <c r="A48" s="127"/>
      <c r="B48" s="128"/>
      <c r="C48" s="45">
        <v>42</v>
      </c>
      <c r="D48" s="131" t="s">
        <v>115</v>
      </c>
      <c r="E48" s="132"/>
      <c r="F48" s="132"/>
      <c r="G48" s="132"/>
      <c r="H48" s="132"/>
      <c r="I48" s="133"/>
      <c r="J48" s="140">
        <v>12</v>
      </c>
      <c r="K48" s="141"/>
      <c r="L48" s="141"/>
      <c r="M48" s="141"/>
      <c r="N48" s="141"/>
      <c r="O48" s="141"/>
      <c r="P48" s="141"/>
      <c r="Q48" s="141"/>
      <c r="R48" s="141"/>
      <c r="S48" s="142"/>
    </row>
    <row r="49" spans="1:19" s="44" customFormat="1" ht="25.15" customHeight="1" x14ac:dyDescent="0.2">
      <c r="A49" s="127"/>
      <c r="B49" s="128"/>
      <c r="C49" s="45">
        <v>43</v>
      </c>
      <c r="D49" s="131" t="s">
        <v>116</v>
      </c>
      <c r="E49" s="132"/>
      <c r="F49" s="132"/>
      <c r="G49" s="132"/>
      <c r="H49" s="132"/>
      <c r="I49" s="133"/>
      <c r="J49" s="140"/>
      <c r="K49" s="141"/>
      <c r="L49" s="141"/>
      <c r="M49" s="141"/>
      <c r="N49" s="141"/>
      <c r="O49" s="141"/>
      <c r="P49" s="141"/>
      <c r="Q49" s="141"/>
      <c r="R49" s="141"/>
      <c r="S49" s="142"/>
    </row>
    <row r="50" spans="1:19" s="44" customFormat="1" ht="25.15" customHeight="1" x14ac:dyDescent="0.2">
      <c r="A50" s="127"/>
      <c r="B50" s="128"/>
      <c r="C50" s="45">
        <v>44</v>
      </c>
      <c r="D50" s="131" t="s">
        <v>117</v>
      </c>
      <c r="E50" s="132"/>
      <c r="F50" s="132"/>
      <c r="G50" s="132"/>
      <c r="H50" s="132"/>
      <c r="I50" s="133"/>
      <c r="J50" s="140"/>
      <c r="K50" s="141"/>
      <c r="L50" s="141"/>
      <c r="M50" s="141"/>
      <c r="N50" s="141"/>
      <c r="O50" s="141"/>
      <c r="P50" s="141"/>
      <c r="Q50" s="141"/>
      <c r="R50" s="141"/>
      <c r="S50" s="142"/>
    </row>
    <row r="51" spans="1:19" ht="25.15" customHeight="1" x14ac:dyDescent="0.2">
      <c r="A51" s="129"/>
      <c r="B51" s="130"/>
      <c r="C51" s="33">
        <v>45</v>
      </c>
      <c r="D51" s="131"/>
      <c r="E51" s="132"/>
      <c r="F51" s="132"/>
      <c r="G51" s="132"/>
      <c r="H51" s="132"/>
      <c r="I51" s="133"/>
      <c r="J51" s="140"/>
      <c r="K51" s="141"/>
      <c r="L51" s="141"/>
      <c r="M51" s="141"/>
      <c r="N51" s="141"/>
      <c r="O51" s="141"/>
      <c r="P51" s="141"/>
      <c r="Q51" s="141"/>
      <c r="R51" s="141"/>
      <c r="S51" s="142"/>
    </row>
    <row r="52" spans="1:19" ht="25.15" customHeight="1" x14ac:dyDescent="0.2">
      <c r="A52" s="155" t="s">
        <v>118</v>
      </c>
      <c r="B52" s="156"/>
      <c r="C52" s="33">
        <v>46</v>
      </c>
      <c r="D52" s="122" t="s">
        <v>119</v>
      </c>
      <c r="E52" s="123"/>
      <c r="F52" s="123"/>
      <c r="G52" s="123"/>
      <c r="H52" s="123"/>
      <c r="I52" s="124"/>
      <c r="J52" s="149"/>
      <c r="K52" s="150"/>
      <c r="L52" s="150"/>
      <c r="M52" s="150"/>
      <c r="N52" s="150"/>
      <c r="O52" s="150"/>
      <c r="P52" s="150"/>
      <c r="Q52" s="150"/>
      <c r="R52" s="150"/>
      <c r="S52" s="151"/>
    </row>
    <row r="53" spans="1:19" ht="25.15" customHeight="1" x14ac:dyDescent="0.2">
      <c r="A53" s="157"/>
      <c r="B53" s="158"/>
      <c r="C53" s="42">
        <v>47</v>
      </c>
      <c r="D53" s="122" t="s">
        <v>120</v>
      </c>
      <c r="E53" s="123"/>
      <c r="F53" s="123"/>
      <c r="G53" s="123"/>
      <c r="H53" s="123"/>
      <c r="I53" s="124"/>
      <c r="J53" s="149"/>
      <c r="K53" s="150"/>
      <c r="L53" s="150"/>
      <c r="M53" s="150"/>
      <c r="N53" s="150"/>
      <c r="O53" s="150"/>
      <c r="P53" s="150"/>
      <c r="Q53" s="150"/>
      <c r="R53" s="150"/>
      <c r="S53" s="151"/>
    </row>
    <row r="54" spans="1:19" ht="13.15" customHeight="1" x14ac:dyDescent="0.25">
      <c r="A54" s="34" t="s">
        <v>121</v>
      </c>
      <c r="B54" s="35"/>
      <c r="C54" s="35"/>
      <c r="D54" s="37"/>
      <c r="E54" s="37"/>
      <c r="S54" s="43"/>
    </row>
    <row r="55" spans="1:19" ht="13.15" customHeight="1" x14ac:dyDescent="0.25">
      <c r="A55" s="36" t="s">
        <v>122</v>
      </c>
      <c r="B55" s="37"/>
      <c r="C55" s="37"/>
      <c r="D55" s="37"/>
      <c r="E55" s="37"/>
      <c r="S55" s="43"/>
    </row>
    <row r="56" spans="1:19" ht="13.15" customHeight="1" x14ac:dyDescent="0.25">
      <c r="A56" s="36" t="s">
        <v>123</v>
      </c>
      <c r="B56" s="37"/>
      <c r="C56" s="37"/>
      <c r="D56" s="37"/>
      <c r="E56" s="37"/>
      <c r="S56" s="43"/>
    </row>
    <row r="57" spans="1:19" ht="13.15" customHeight="1" x14ac:dyDescent="0.25">
      <c r="A57" s="36"/>
      <c r="B57" s="37"/>
      <c r="C57" s="37"/>
      <c r="D57" s="37"/>
      <c r="E57" s="37"/>
      <c r="S57" s="43"/>
    </row>
    <row r="58" spans="1:19" ht="13.15" customHeight="1" x14ac:dyDescent="0.25">
      <c r="A58" s="36"/>
      <c r="B58" s="37"/>
      <c r="C58" s="37"/>
      <c r="D58" s="37"/>
      <c r="E58" s="37"/>
      <c r="S58" s="43"/>
    </row>
    <row r="59" spans="1:19" ht="13.15" customHeight="1" x14ac:dyDescent="0.25">
      <c r="A59" s="36"/>
      <c r="B59" s="37"/>
      <c r="C59" s="37"/>
      <c r="D59" s="37"/>
      <c r="E59" s="37"/>
      <c r="S59" s="43"/>
    </row>
    <row r="60" spans="1:19" ht="13.15" customHeight="1" x14ac:dyDescent="0.25">
      <c r="A60" s="36"/>
      <c r="B60" s="37"/>
      <c r="C60" s="37"/>
      <c r="D60" s="37"/>
      <c r="E60" s="37"/>
      <c r="S60" s="43"/>
    </row>
    <row r="61" spans="1:19" ht="13.15" customHeight="1" x14ac:dyDescent="0.25">
      <c r="A61" s="38"/>
      <c r="B61" s="39"/>
      <c r="C61" s="39"/>
      <c r="D61" s="39"/>
      <c r="E61" s="39"/>
      <c r="F61" s="40"/>
      <c r="G61" s="40"/>
      <c r="H61" s="40"/>
      <c r="I61" s="40"/>
      <c r="J61" s="40"/>
      <c r="K61" s="40"/>
      <c r="L61" s="40"/>
      <c r="M61" s="40"/>
      <c r="N61" s="40"/>
      <c r="O61" s="40"/>
      <c r="P61" s="40"/>
      <c r="Q61" s="40"/>
      <c r="R61" s="40"/>
      <c r="S61" s="41"/>
    </row>
  </sheetData>
  <mergeCells count="111">
    <mergeCell ref="D51:I51"/>
    <mergeCell ref="J51:S51"/>
    <mergeCell ref="A52:B53"/>
    <mergeCell ref="D52:I52"/>
    <mergeCell ref="J52:S52"/>
    <mergeCell ref="D53:I53"/>
    <mergeCell ref="J53:S53"/>
    <mergeCell ref="A41:B51"/>
    <mergeCell ref="D41:I41"/>
    <mergeCell ref="J41:S41"/>
    <mergeCell ref="D42:I42"/>
    <mergeCell ref="J42:S42"/>
    <mergeCell ref="D43:I43"/>
    <mergeCell ref="J43:S43"/>
    <mergeCell ref="D44:I44"/>
    <mergeCell ref="J44:S44"/>
    <mergeCell ref="D48:I48"/>
    <mergeCell ref="J48:S48"/>
    <mergeCell ref="D49:I49"/>
    <mergeCell ref="J49:S49"/>
    <mergeCell ref="D50:I50"/>
    <mergeCell ref="J50:S50"/>
    <mergeCell ref="D45:I45"/>
    <mergeCell ref="J45:S45"/>
    <mergeCell ref="D46:I46"/>
    <mergeCell ref="J46:S46"/>
    <mergeCell ref="D47:I47"/>
    <mergeCell ref="J47:S47"/>
    <mergeCell ref="D36:I36"/>
    <mergeCell ref="J36:S36"/>
    <mergeCell ref="A37:B40"/>
    <mergeCell ref="D37:I37"/>
    <mergeCell ref="J37:S37"/>
    <mergeCell ref="D38:I38"/>
    <mergeCell ref="J38:S38"/>
    <mergeCell ref="D39:I39"/>
    <mergeCell ref="J39:S39"/>
    <mergeCell ref="D40:I40"/>
    <mergeCell ref="A12:B36"/>
    <mergeCell ref="J40:S40"/>
    <mergeCell ref="D33:I33"/>
    <mergeCell ref="J33:S33"/>
    <mergeCell ref="D34:I34"/>
    <mergeCell ref="J34:S34"/>
    <mergeCell ref="D35:I35"/>
    <mergeCell ref="J35:S35"/>
    <mergeCell ref="D30:I30"/>
    <mergeCell ref="J30:S30"/>
    <mergeCell ref="D31:I31"/>
    <mergeCell ref="J31:S31"/>
    <mergeCell ref="D32:I32"/>
    <mergeCell ref="J32:S32"/>
    <mergeCell ref="D27:I27"/>
    <mergeCell ref="J27:S27"/>
    <mergeCell ref="D28:I28"/>
    <mergeCell ref="J28:S28"/>
    <mergeCell ref="D29:I29"/>
    <mergeCell ref="J29:S29"/>
    <mergeCell ref="D24:I24"/>
    <mergeCell ref="J24:S24"/>
    <mergeCell ref="D25:I25"/>
    <mergeCell ref="J25:S25"/>
    <mergeCell ref="D26:I26"/>
    <mergeCell ref="J26:S26"/>
    <mergeCell ref="D21:I21"/>
    <mergeCell ref="J21:S21"/>
    <mergeCell ref="D22:I22"/>
    <mergeCell ref="J22:S22"/>
    <mergeCell ref="D23:I23"/>
    <mergeCell ref="J23:S23"/>
    <mergeCell ref="D18:I18"/>
    <mergeCell ref="J18:S18"/>
    <mergeCell ref="D19:I19"/>
    <mergeCell ref="J19:S19"/>
    <mergeCell ref="D20:I20"/>
    <mergeCell ref="J20:S20"/>
    <mergeCell ref="D16:I16"/>
    <mergeCell ref="J16:S16"/>
    <mergeCell ref="D17:I17"/>
    <mergeCell ref="J17:S17"/>
    <mergeCell ref="A7:B11"/>
    <mergeCell ref="D7:I7"/>
    <mergeCell ref="J7:S7"/>
    <mergeCell ref="D8:I8"/>
    <mergeCell ref="J8:S8"/>
    <mergeCell ref="D9:I9"/>
    <mergeCell ref="J9:S9"/>
    <mergeCell ref="D10:I10"/>
    <mergeCell ref="D15:I15"/>
    <mergeCell ref="J15:S15"/>
    <mergeCell ref="J10:S10"/>
    <mergeCell ref="D11:I11"/>
    <mergeCell ref="J11:S11"/>
    <mergeCell ref="D12:I12"/>
    <mergeCell ref="J12:S12"/>
    <mergeCell ref="D13:I13"/>
    <mergeCell ref="J13:S13"/>
    <mergeCell ref="D14:I14"/>
    <mergeCell ref="J14:S14"/>
    <mergeCell ref="A1:C2"/>
    <mergeCell ref="D1:F2"/>
    <mergeCell ref="G1:O1"/>
    <mergeCell ref="P1:S2"/>
    <mergeCell ref="G2:O2"/>
    <mergeCell ref="A3:F3"/>
    <mergeCell ref="G3:O3"/>
    <mergeCell ref="P3:S5"/>
    <mergeCell ref="A4:F4"/>
    <mergeCell ref="G4:O4"/>
    <mergeCell ref="A5:F5"/>
    <mergeCell ref="G5:O5"/>
  </mergeCells>
  <printOptions horizontalCentered="1" verticalCentered="1"/>
  <pageMargins left="0.39370078740157483" right="0.39370078740157483" top="0.39370078740157483" bottom="0.39370078740157483" header="0.31496062992125984" footer="0.31496062992125984"/>
  <pageSetup paperSize="9" scale="63"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S61"/>
  <sheetViews>
    <sheetView showGridLines="0" view="pageBreakPreview" topLeftCell="A7" zoomScaleSheetLayoutView="100" zoomScalePageLayoutView="55" workbookViewId="0">
      <selection activeCell="J15" sqref="J15:S15"/>
    </sheetView>
  </sheetViews>
  <sheetFormatPr defaultColWidth="2.85546875" defaultRowHeight="13.15" customHeight="1" x14ac:dyDescent="0.25"/>
  <cols>
    <col min="1" max="2" width="4.85546875" style="1" customWidth="1"/>
    <col min="3" max="3" width="3.85546875" style="1" customWidth="1"/>
    <col min="4" max="11" width="6.140625" style="1" customWidth="1"/>
    <col min="12" max="13" width="6.85546875" style="1" customWidth="1"/>
    <col min="14" max="14" width="7.85546875" style="1" bestFit="1" customWidth="1"/>
    <col min="15" max="16" width="6.85546875" style="1" customWidth="1"/>
    <col min="17" max="17" width="7.85546875" style="1" bestFit="1" customWidth="1"/>
    <col min="18" max="18" width="6.85546875" style="1" customWidth="1"/>
    <col min="19" max="19" width="4.140625" style="4" bestFit="1" customWidth="1"/>
    <col min="20" max="16384" width="2.85546875" style="4"/>
  </cols>
  <sheetData>
    <row r="1" spans="1:19" s="1" customFormat="1" ht="70.150000000000006" hidden="1" customHeight="1" x14ac:dyDescent="0.25">
      <c r="A1" s="46"/>
      <c r="B1" s="46"/>
      <c r="C1" s="46"/>
      <c r="D1" s="46"/>
      <c r="E1" s="46"/>
      <c r="F1" s="46"/>
      <c r="G1" s="47" t="str">
        <f>COVER!I1</f>
        <v>JAM ABS ¬ RUBBERS PLANT
(BANDAR ASSALUYEH)</v>
      </c>
      <c r="H1" s="48"/>
      <c r="I1" s="48"/>
      <c r="J1" s="48"/>
      <c r="K1" s="48"/>
      <c r="L1" s="48"/>
      <c r="M1" s="48"/>
      <c r="N1" s="48"/>
      <c r="O1" s="48"/>
      <c r="P1" s="162"/>
      <c r="Q1" s="163"/>
      <c r="R1" s="163"/>
      <c r="S1" s="164"/>
    </row>
    <row r="2" spans="1:19" s="1" customFormat="1" ht="70.150000000000006" hidden="1" customHeight="1" x14ac:dyDescent="0.25">
      <c r="A2" s="46"/>
      <c r="B2" s="46"/>
      <c r="C2" s="46"/>
      <c r="D2" s="46"/>
      <c r="E2" s="46"/>
      <c r="F2" s="46"/>
      <c r="G2" s="47" t="str">
        <f>COVER!I2</f>
        <v>On-Off Valves Data Sheet</v>
      </c>
      <c r="H2" s="48"/>
      <c r="I2" s="48"/>
      <c r="J2" s="48"/>
      <c r="K2" s="48"/>
      <c r="L2" s="48"/>
      <c r="M2" s="48"/>
      <c r="N2" s="48"/>
      <c r="O2" s="48"/>
      <c r="P2" s="165"/>
      <c r="Q2" s="166"/>
      <c r="R2" s="166"/>
      <c r="S2" s="167"/>
    </row>
    <row r="3" spans="1:19" s="1" customFormat="1" ht="25.15" hidden="1" customHeight="1" x14ac:dyDescent="0.25">
      <c r="A3" s="49" t="str">
        <f>COVER!A3</f>
        <v>Contract No.: PPJPC-1400-17</v>
      </c>
      <c r="B3" s="49"/>
      <c r="C3" s="49"/>
      <c r="D3" s="49"/>
      <c r="E3" s="49"/>
      <c r="F3" s="49"/>
      <c r="G3" s="117" t="str">
        <f>COVER!I3</f>
        <v>JSC Doc. No.: PJ-80-KAS-IN-DSH-4100-0001-007</v>
      </c>
      <c r="H3" s="118"/>
      <c r="I3" s="118"/>
      <c r="J3" s="118"/>
      <c r="K3" s="118"/>
      <c r="L3" s="118"/>
      <c r="M3" s="118"/>
      <c r="N3" s="118"/>
      <c r="O3" s="118"/>
      <c r="P3" s="97" t="s">
        <v>137</v>
      </c>
      <c r="Q3" s="168"/>
      <c r="R3" s="168"/>
      <c r="S3" s="169"/>
    </row>
    <row r="4" spans="1:19" s="1" customFormat="1" ht="25.15" hidden="1" customHeight="1" x14ac:dyDescent="0.25">
      <c r="A4" s="49" t="str">
        <f>COVER!A4</f>
        <v>Project no. : PPJP-99ME04</v>
      </c>
      <c r="B4" s="49"/>
      <c r="C4" s="49"/>
      <c r="D4" s="49"/>
      <c r="E4" s="49"/>
      <c r="F4" s="49"/>
      <c r="G4" s="117" t="str">
        <f>COVER!I4</f>
        <v>TCIM Doc. No.: **********</v>
      </c>
      <c r="H4" s="118"/>
      <c r="I4" s="118"/>
      <c r="J4" s="118"/>
      <c r="K4" s="118"/>
      <c r="L4" s="118"/>
      <c r="M4" s="118"/>
      <c r="N4" s="118"/>
      <c r="O4" s="118"/>
      <c r="P4" s="97"/>
      <c r="Q4" s="168"/>
      <c r="R4" s="168"/>
      <c r="S4" s="169"/>
    </row>
    <row r="5" spans="1:19" s="1" customFormat="1" ht="25.15" hidden="1" customHeight="1" thickBot="1" x14ac:dyDescent="0.3">
      <c r="A5" s="59"/>
      <c r="B5" s="59"/>
      <c r="C5" s="59"/>
      <c r="D5" s="59"/>
      <c r="E5" s="59"/>
      <c r="F5" s="59"/>
      <c r="G5" s="117" t="str">
        <f>COVER!I5</f>
        <v>VENDOR Doc. No.: PJ-80-KAS-IN-DSH-4100-0001-007</v>
      </c>
      <c r="H5" s="118"/>
      <c r="I5" s="118"/>
      <c r="J5" s="118"/>
      <c r="K5" s="118"/>
      <c r="L5" s="118"/>
      <c r="M5" s="118"/>
      <c r="N5" s="118"/>
      <c r="O5" s="118"/>
      <c r="P5" s="170"/>
      <c r="Q5" s="171"/>
      <c r="R5" s="171"/>
      <c r="S5" s="172"/>
    </row>
    <row r="6" spans="1:19" ht="25.15" hidden="1" customHeight="1" thickBot="1" x14ac:dyDescent="0.3">
      <c r="A6" s="30"/>
      <c r="B6" s="31"/>
      <c r="C6" s="31"/>
      <c r="D6" s="31"/>
      <c r="E6" s="31"/>
      <c r="F6" s="31"/>
      <c r="G6" s="31"/>
      <c r="H6" s="31"/>
      <c r="I6" s="31"/>
      <c r="J6" s="31"/>
      <c r="K6" s="31"/>
      <c r="L6" s="31"/>
      <c r="M6" s="31"/>
      <c r="N6" s="31"/>
      <c r="O6" s="31"/>
      <c r="P6" s="31"/>
      <c r="Q6" s="31"/>
      <c r="R6" s="31"/>
      <c r="S6" s="32"/>
    </row>
    <row r="7" spans="1:19" ht="25.15" customHeight="1" x14ac:dyDescent="0.2">
      <c r="A7" s="155" t="s">
        <v>54</v>
      </c>
      <c r="B7" s="156"/>
      <c r="C7" s="33">
        <v>1</v>
      </c>
      <c r="D7" s="137" t="s">
        <v>55</v>
      </c>
      <c r="E7" s="138"/>
      <c r="F7" s="138"/>
      <c r="G7" s="138"/>
      <c r="H7" s="138"/>
      <c r="I7" s="139"/>
      <c r="J7" s="159" t="s">
        <v>149</v>
      </c>
      <c r="K7" s="160"/>
      <c r="L7" s="160"/>
      <c r="M7" s="160"/>
      <c r="N7" s="160"/>
      <c r="O7" s="160"/>
      <c r="P7" s="160"/>
      <c r="Q7" s="160"/>
      <c r="R7" s="160"/>
      <c r="S7" s="161"/>
    </row>
    <row r="8" spans="1:19" ht="25.15" customHeight="1" x14ac:dyDescent="0.2">
      <c r="A8" s="157"/>
      <c r="B8" s="158"/>
      <c r="C8" s="33">
        <v>2</v>
      </c>
      <c r="D8" s="131" t="s">
        <v>56</v>
      </c>
      <c r="E8" s="132"/>
      <c r="F8" s="132"/>
      <c r="G8" s="132"/>
      <c r="H8" s="132"/>
      <c r="I8" s="133"/>
      <c r="J8" s="140" t="s">
        <v>156</v>
      </c>
      <c r="K8" s="141"/>
      <c r="L8" s="141"/>
      <c r="M8" s="141"/>
      <c r="N8" s="141"/>
      <c r="O8" s="141"/>
      <c r="P8" s="141"/>
      <c r="Q8" s="141"/>
      <c r="R8" s="141"/>
      <c r="S8" s="142"/>
    </row>
    <row r="9" spans="1:19" ht="25.15" customHeight="1" x14ac:dyDescent="0.2">
      <c r="A9" s="157"/>
      <c r="B9" s="158"/>
      <c r="C9" s="33">
        <v>3</v>
      </c>
      <c r="D9" s="131" t="s">
        <v>57</v>
      </c>
      <c r="E9" s="132"/>
      <c r="F9" s="132"/>
      <c r="G9" s="132"/>
      <c r="H9" s="132"/>
      <c r="I9" s="133"/>
      <c r="J9" s="140" t="s">
        <v>148</v>
      </c>
      <c r="K9" s="141"/>
      <c r="L9" s="141"/>
      <c r="M9" s="141"/>
      <c r="N9" s="141"/>
      <c r="O9" s="141"/>
      <c r="P9" s="141"/>
      <c r="Q9" s="141"/>
      <c r="R9" s="141"/>
      <c r="S9" s="142"/>
    </row>
    <row r="10" spans="1:19" ht="25.15" customHeight="1" x14ac:dyDescent="0.2">
      <c r="A10" s="157"/>
      <c r="B10" s="158"/>
      <c r="C10" s="33">
        <v>4</v>
      </c>
      <c r="D10" s="131" t="s">
        <v>58</v>
      </c>
      <c r="E10" s="132"/>
      <c r="F10" s="132"/>
      <c r="G10" s="132"/>
      <c r="H10" s="132"/>
      <c r="I10" s="133"/>
      <c r="J10" s="140" t="s">
        <v>59</v>
      </c>
      <c r="K10" s="141"/>
      <c r="L10" s="141"/>
      <c r="M10" s="141"/>
      <c r="N10" s="141"/>
      <c r="O10" s="141"/>
      <c r="P10" s="141"/>
      <c r="Q10" s="141"/>
      <c r="R10" s="141"/>
      <c r="S10" s="142"/>
    </row>
    <row r="11" spans="1:19" ht="25.15" customHeight="1" x14ac:dyDescent="0.2">
      <c r="A11" s="173"/>
      <c r="B11" s="174"/>
      <c r="C11" s="33">
        <v>5</v>
      </c>
      <c r="D11" s="131" t="s">
        <v>60</v>
      </c>
      <c r="E11" s="132"/>
      <c r="F11" s="132"/>
      <c r="G11" s="132"/>
      <c r="H11" s="132"/>
      <c r="I11" s="133"/>
      <c r="J11" s="140">
        <v>2</v>
      </c>
      <c r="K11" s="141"/>
      <c r="L11" s="141"/>
      <c r="M11" s="141"/>
      <c r="N11" s="141"/>
      <c r="O11" s="141"/>
      <c r="P11" s="141"/>
      <c r="Q11" s="141"/>
      <c r="R11" s="141"/>
      <c r="S11" s="142"/>
    </row>
    <row r="12" spans="1:19" ht="25.15" customHeight="1" x14ac:dyDescent="0.2">
      <c r="A12" s="125" t="s">
        <v>61</v>
      </c>
      <c r="B12" s="126"/>
      <c r="C12" s="33">
        <v>6</v>
      </c>
      <c r="D12" s="131" t="s">
        <v>62</v>
      </c>
      <c r="E12" s="132"/>
      <c r="F12" s="132"/>
      <c r="G12" s="132"/>
      <c r="H12" s="132"/>
      <c r="I12" s="133"/>
      <c r="J12" s="140" t="s">
        <v>63</v>
      </c>
      <c r="K12" s="141"/>
      <c r="L12" s="141"/>
      <c r="M12" s="141"/>
      <c r="N12" s="141"/>
      <c r="O12" s="141"/>
      <c r="P12" s="141"/>
      <c r="Q12" s="141"/>
      <c r="R12" s="141"/>
      <c r="S12" s="142"/>
    </row>
    <row r="13" spans="1:19" ht="25.15" customHeight="1" x14ac:dyDescent="0.2">
      <c r="A13" s="127"/>
      <c r="B13" s="128"/>
      <c r="C13" s="33">
        <v>7</v>
      </c>
      <c r="D13" s="131" t="s">
        <v>64</v>
      </c>
      <c r="E13" s="132"/>
      <c r="F13" s="132"/>
      <c r="G13" s="132"/>
      <c r="H13" s="132"/>
      <c r="I13" s="133"/>
      <c r="J13" s="140" t="s">
        <v>165</v>
      </c>
      <c r="K13" s="141"/>
      <c r="L13" s="141"/>
      <c r="M13" s="141"/>
      <c r="N13" s="141"/>
      <c r="O13" s="141"/>
      <c r="P13" s="141"/>
      <c r="Q13" s="141"/>
      <c r="R13" s="141"/>
      <c r="S13" s="142"/>
    </row>
    <row r="14" spans="1:19" ht="25.15" customHeight="1" x14ac:dyDescent="0.2">
      <c r="A14" s="127"/>
      <c r="B14" s="128"/>
      <c r="C14" s="33">
        <v>8</v>
      </c>
      <c r="D14" s="131" t="s">
        <v>65</v>
      </c>
      <c r="E14" s="132"/>
      <c r="F14" s="132"/>
      <c r="G14" s="132"/>
      <c r="H14" s="132"/>
      <c r="I14" s="133"/>
      <c r="J14" s="140" t="s">
        <v>66</v>
      </c>
      <c r="K14" s="141"/>
      <c r="L14" s="141"/>
      <c r="M14" s="141"/>
      <c r="N14" s="141"/>
      <c r="O14" s="141"/>
      <c r="P14" s="141"/>
      <c r="Q14" s="141"/>
      <c r="R14" s="141"/>
      <c r="S14" s="142"/>
    </row>
    <row r="15" spans="1:19" ht="25.15" customHeight="1" x14ac:dyDescent="0.2">
      <c r="A15" s="127"/>
      <c r="B15" s="128"/>
      <c r="C15" s="33">
        <v>9</v>
      </c>
      <c r="D15" s="131" t="s">
        <v>67</v>
      </c>
      <c r="E15" s="132"/>
      <c r="F15" s="132"/>
      <c r="G15" s="132"/>
      <c r="H15" s="132"/>
      <c r="I15" s="133"/>
      <c r="J15" s="149" t="s">
        <v>69</v>
      </c>
      <c r="K15" s="150"/>
      <c r="L15" s="150"/>
      <c r="M15" s="150"/>
      <c r="N15" s="150"/>
      <c r="O15" s="150"/>
      <c r="P15" s="150"/>
      <c r="Q15" s="150"/>
      <c r="R15" s="150"/>
      <c r="S15" s="151"/>
    </row>
    <row r="16" spans="1:19" ht="25.15" customHeight="1" x14ac:dyDescent="0.2">
      <c r="A16" s="127"/>
      <c r="B16" s="128"/>
      <c r="C16" s="33">
        <v>10</v>
      </c>
      <c r="D16" s="131" t="s">
        <v>68</v>
      </c>
      <c r="E16" s="132"/>
      <c r="F16" s="132"/>
      <c r="G16" s="132"/>
      <c r="H16" s="132"/>
      <c r="I16" s="133"/>
      <c r="J16" s="175" t="s">
        <v>69</v>
      </c>
      <c r="K16" s="176"/>
      <c r="L16" s="176"/>
      <c r="M16" s="176"/>
      <c r="N16" s="176"/>
      <c r="O16" s="176"/>
      <c r="P16" s="176"/>
      <c r="Q16" s="176"/>
      <c r="R16" s="176"/>
      <c r="S16" s="177"/>
    </row>
    <row r="17" spans="1:19" ht="25.15" customHeight="1" x14ac:dyDescent="0.2">
      <c r="A17" s="127"/>
      <c r="B17" s="128"/>
      <c r="C17" s="33">
        <v>11</v>
      </c>
      <c r="D17" s="131" t="s">
        <v>70</v>
      </c>
      <c r="E17" s="132"/>
      <c r="F17" s="132"/>
      <c r="G17" s="132"/>
      <c r="H17" s="132"/>
      <c r="I17" s="133"/>
      <c r="J17" s="140" t="s">
        <v>71</v>
      </c>
      <c r="K17" s="141"/>
      <c r="L17" s="141"/>
      <c r="M17" s="141"/>
      <c r="N17" s="141"/>
      <c r="O17" s="141"/>
      <c r="P17" s="141"/>
      <c r="Q17" s="141"/>
      <c r="R17" s="141"/>
      <c r="S17" s="142"/>
    </row>
    <row r="18" spans="1:19" ht="25.15" customHeight="1" x14ac:dyDescent="0.2">
      <c r="A18" s="127"/>
      <c r="B18" s="128"/>
      <c r="C18" s="33">
        <v>12</v>
      </c>
      <c r="D18" s="131" t="s">
        <v>72</v>
      </c>
      <c r="E18" s="132"/>
      <c r="F18" s="132"/>
      <c r="G18" s="132"/>
      <c r="H18" s="132"/>
      <c r="I18" s="133"/>
      <c r="J18" s="140" t="s">
        <v>73</v>
      </c>
      <c r="K18" s="141"/>
      <c r="L18" s="141"/>
      <c r="M18" s="141"/>
      <c r="N18" s="141"/>
      <c r="O18" s="141"/>
      <c r="P18" s="141"/>
      <c r="Q18" s="141"/>
      <c r="R18" s="141"/>
      <c r="S18" s="142"/>
    </row>
    <row r="19" spans="1:19" ht="25.15" customHeight="1" x14ac:dyDescent="0.2">
      <c r="A19" s="127"/>
      <c r="B19" s="128"/>
      <c r="C19" s="33">
        <v>13</v>
      </c>
      <c r="D19" s="131" t="s">
        <v>74</v>
      </c>
      <c r="E19" s="132"/>
      <c r="F19" s="132"/>
      <c r="G19" s="132"/>
      <c r="H19" s="132"/>
      <c r="I19" s="133"/>
      <c r="J19" s="140" t="s">
        <v>75</v>
      </c>
      <c r="K19" s="141"/>
      <c r="L19" s="141"/>
      <c r="M19" s="141"/>
      <c r="N19" s="141"/>
      <c r="O19" s="141"/>
      <c r="P19" s="141"/>
      <c r="Q19" s="141"/>
      <c r="R19" s="141"/>
      <c r="S19" s="142"/>
    </row>
    <row r="20" spans="1:19" ht="25.15" customHeight="1" x14ac:dyDescent="0.2">
      <c r="A20" s="127"/>
      <c r="B20" s="128"/>
      <c r="C20" s="33">
        <v>14</v>
      </c>
      <c r="D20" s="131" t="s">
        <v>76</v>
      </c>
      <c r="E20" s="132"/>
      <c r="F20" s="132"/>
      <c r="G20" s="132"/>
      <c r="H20" s="132"/>
      <c r="I20" s="133"/>
      <c r="J20" s="140" t="s">
        <v>77</v>
      </c>
      <c r="K20" s="141"/>
      <c r="L20" s="141"/>
      <c r="M20" s="141"/>
      <c r="N20" s="141"/>
      <c r="O20" s="141"/>
      <c r="P20" s="141"/>
      <c r="Q20" s="141"/>
      <c r="R20" s="141"/>
      <c r="S20" s="142"/>
    </row>
    <row r="21" spans="1:19" ht="25.15" customHeight="1" x14ac:dyDescent="0.2">
      <c r="A21" s="127"/>
      <c r="B21" s="128"/>
      <c r="C21" s="33">
        <v>15</v>
      </c>
      <c r="D21" s="131" t="s">
        <v>78</v>
      </c>
      <c r="E21" s="132"/>
      <c r="F21" s="132"/>
      <c r="G21" s="132"/>
      <c r="H21" s="132"/>
      <c r="I21" s="133"/>
      <c r="J21" s="140"/>
      <c r="K21" s="141"/>
      <c r="L21" s="141"/>
      <c r="M21" s="141"/>
      <c r="N21" s="141"/>
      <c r="O21" s="141"/>
      <c r="P21" s="141"/>
      <c r="Q21" s="141"/>
      <c r="R21" s="141"/>
      <c r="S21" s="142"/>
    </row>
    <row r="22" spans="1:19" ht="25.15" customHeight="1" x14ac:dyDescent="0.2">
      <c r="A22" s="127"/>
      <c r="B22" s="128"/>
      <c r="C22" s="33">
        <v>16</v>
      </c>
      <c r="D22" s="131" t="s">
        <v>79</v>
      </c>
      <c r="E22" s="132"/>
      <c r="F22" s="132"/>
      <c r="G22" s="132"/>
      <c r="H22" s="132"/>
      <c r="I22" s="133"/>
      <c r="J22" s="140" t="s">
        <v>80</v>
      </c>
      <c r="K22" s="141"/>
      <c r="L22" s="141"/>
      <c r="M22" s="141"/>
      <c r="N22" s="141"/>
      <c r="O22" s="141"/>
      <c r="P22" s="141"/>
      <c r="Q22" s="141"/>
      <c r="R22" s="141"/>
      <c r="S22" s="142"/>
    </row>
    <row r="23" spans="1:19" ht="25.15" customHeight="1" x14ac:dyDescent="0.2">
      <c r="A23" s="127"/>
      <c r="B23" s="128"/>
      <c r="C23" s="33">
        <v>17</v>
      </c>
      <c r="D23" s="131" t="s">
        <v>81</v>
      </c>
      <c r="E23" s="132"/>
      <c r="F23" s="132"/>
      <c r="G23" s="132"/>
      <c r="H23" s="132"/>
      <c r="I23" s="133"/>
      <c r="J23" s="140" t="s">
        <v>82</v>
      </c>
      <c r="K23" s="141"/>
      <c r="L23" s="141"/>
      <c r="M23" s="141"/>
      <c r="N23" s="141"/>
      <c r="O23" s="141"/>
      <c r="P23" s="141"/>
      <c r="Q23" s="141"/>
      <c r="R23" s="141"/>
      <c r="S23" s="142"/>
    </row>
    <row r="24" spans="1:19" ht="25.15" customHeight="1" x14ac:dyDescent="0.2">
      <c r="A24" s="127"/>
      <c r="B24" s="128"/>
      <c r="C24" s="33">
        <v>18</v>
      </c>
      <c r="D24" s="131" t="s">
        <v>83</v>
      </c>
      <c r="E24" s="132"/>
      <c r="F24" s="132"/>
      <c r="G24" s="132"/>
      <c r="H24" s="132"/>
      <c r="I24" s="133"/>
      <c r="J24" s="140" t="s">
        <v>52</v>
      </c>
      <c r="K24" s="141"/>
      <c r="L24" s="141"/>
      <c r="M24" s="141"/>
      <c r="N24" s="141"/>
      <c r="O24" s="141"/>
      <c r="P24" s="141"/>
      <c r="Q24" s="141"/>
      <c r="R24" s="141"/>
      <c r="S24" s="142"/>
    </row>
    <row r="25" spans="1:19" ht="25.15" customHeight="1" x14ac:dyDescent="0.2">
      <c r="A25" s="127"/>
      <c r="B25" s="128"/>
      <c r="C25" s="33">
        <v>19</v>
      </c>
      <c r="D25" s="131" t="s">
        <v>125</v>
      </c>
      <c r="E25" s="132"/>
      <c r="F25" s="132"/>
      <c r="G25" s="132"/>
      <c r="H25" s="132"/>
      <c r="I25" s="133"/>
      <c r="J25" s="140" t="s">
        <v>52</v>
      </c>
      <c r="K25" s="141"/>
      <c r="L25" s="141"/>
      <c r="M25" s="141"/>
      <c r="N25" s="141"/>
      <c r="O25" s="141"/>
      <c r="P25" s="141"/>
      <c r="Q25" s="141"/>
      <c r="R25" s="141"/>
      <c r="S25" s="142"/>
    </row>
    <row r="26" spans="1:19" ht="25.15" customHeight="1" x14ac:dyDescent="0.2">
      <c r="A26" s="127"/>
      <c r="B26" s="128"/>
      <c r="C26" s="33">
        <v>20</v>
      </c>
      <c r="D26" s="131" t="s">
        <v>126</v>
      </c>
      <c r="E26" s="132"/>
      <c r="F26" s="132"/>
      <c r="G26" s="132"/>
      <c r="H26" s="132"/>
      <c r="I26" s="133"/>
      <c r="J26" s="140" t="s">
        <v>52</v>
      </c>
      <c r="K26" s="141"/>
      <c r="L26" s="141"/>
      <c r="M26" s="141"/>
      <c r="N26" s="141"/>
      <c r="O26" s="141"/>
      <c r="P26" s="141"/>
      <c r="Q26" s="141"/>
      <c r="R26" s="141"/>
      <c r="S26" s="142"/>
    </row>
    <row r="27" spans="1:19" ht="25.15" customHeight="1" x14ac:dyDescent="0.2">
      <c r="A27" s="127"/>
      <c r="B27" s="128"/>
      <c r="C27" s="33">
        <v>21</v>
      </c>
      <c r="D27" s="131" t="s">
        <v>84</v>
      </c>
      <c r="E27" s="132"/>
      <c r="F27" s="132"/>
      <c r="G27" s="132"/>
      <c r="H27" s="132"/>
      <c r="I27" s="133"/>
      <c r="J27" s="140" t="s">
        <v>52</v>
      </c>
      <c r="K27" s="141"/>
      <c r="L27" s="141"/>
      <c r="M27" s="141"/>
      <c r="N27" s="141"/>
      <c r="O27" s="141"/>
      <c r="P27" s="141"/>
      <c r="Q27" s="141"/>
      <c r="R27" s="141"/>
      <c r="S27" s="142"/>
    </row>
    <row r="28" spans="1:19" ht="25.15" customHeight="1" x14ac:dyDescent="0.2">
      <c r="A28" s="127"/>
      <c r="B28" s="128"/>
      <c r="C28" s="33">
        <v>22</v>
      </c>
      <c r="D28" s="131" t="s">
        <v>85</v>
      </c>
      <c r="E28" s="132"/>
      <c r="F28" s="132"/>
      <c r="G28" s="132"/>
      <c r="H28" s="132"/>
      <c r="I28" s="133"/>
      <c r="J28" s="140" t="s">
        <v>52</v>
      </c>
      <c r="K28" s="141"/>
      <c r="L28" s="141"/>
      <c r="M28" s="141"/>
      <c r="N28" s="141"/>
      <c r="O28" s="141"/>
      <c r="P28" s="141"/>
      <c r="Q28" s="141"/>
      <c r="R28" s="141"/>
      <c r="S28" s="142"/>
    </row>
    <row r="29" spans="1:19" ht="25.15" customHeight="1" x14ac:dyDescent="0.2">
      <c r="A29" s="127"/>
      <c r="B29" s="128"/>
      <c r="C29" s="33">
        <v>23</v>
      </c>
      <c r="D29" s="131" t="s">
        <v>86</v>
      </c>
      <c r="E29" s="132"/>
      <c r="F29" s="132"/>
      <c r="G29" s="132"/>
      <c r="H29" s="132"/>
      <c r="I29" s="133"/>
      <c r="J29" s="140" t="s">
        <v>52</v>
      </c>
      <c r="K29" s="141"/>
      <c r="L29" s="141"/>
      <c r="M29" s="141"/>
      <c r="N29" s="141"/>
      <c r="O29" s="141"/>
      <c r="P29" s="141"/>
      <c r="Q29" s="141"/>
      <c r="R29" s="141"/>
      <c r="S29" s="142"/>
    </row>
    <row r="30" spans="1:19" ht="25.15" customHeight="1" x14ac:dyDescent="0.2">
      <c r="A30" s="127"/>
      <c r="B30" s="128"/>
      <c r="C30" s="33">
        <v>24</v>
      </c>
      <c r="D30" s="184" t="s">
        <v>87</v>
      </c>
      <c r="E30" s="185"/>
      <c r="F30" s="185"/>
      <c r="G30" s="185"/>
      <c r="H30" s="185"/>
      <c r="I30" s="186"/>
      <c r="J30" s="140" t="s">
        <v>88</v>
      </c>
      <c r="K30" s="141"/>
      <c r="L30" s="141"/>
      <c r="M30" s="141"/>
      <c r="N30" s="141"/>
      <c r="O30" s="141"/>
      <c r="P30" s="141"/>
      <c r="Q30" s="141"/>
      <c r="R30" s="141"/>
      <c r="S30" s="142"/>
    </row>
    <row r="31" spans="1:19" ht="25.15" customHeight="1" x14ac:dyDescent="0.2">
      <c r="A31" s="127"/>
      <c r="B31" s="128"/>
      <c r="C31" s="33">
        <v>25</v>
      </c>
      <c r="D31" s="184" t="s">
        <v>89</v>
      </c>
      <c r="E31" s="185"/>
      <c r="F31" s="185"/>
      <c r="G31" s="185"/>
      <c r="H31" s="185"/>
      <c r="I31" s="186"/>
      <c r="J31" s="140" t="s">
        <v>90</v>
      </c>
      <c r="K31" s="141"/>
      <c r="L31" s="141"/>
      <c r="M31" s="141"/>
      <c r="N31" s="141"/>
      <c r="O31" s="141"/>
      <c r="P31" s="141"/>
      <c r="Q31" s="141"/>
      <c r="R31" s="141"/>
      <c r="S31" s="142"/>
    </row>
    <row r="32" spans="1:19" ht="25.15" customHeight="1" x14ac:dyDescent="0.2">
      <c r="A32" s="127"/>
      <c r="B32" s="128"/>
      <c r="C32" s="33">
        <v>26</v>
      </c>
      <c r="D32" s="184" t="s">
        <v>91</v>
      </c>
      <c r="E32" s="185"/>
      <c r="F32" s="185"/>
      <c r="G32" s="185"/>
      <c r="H32" s="185"/>
      <c r="I32" s="186"/>
      <c r="J32" s="140" t="s">
        <v>92</v>
      </c>
      <c r="K32" s="141"/>
      <c r="L32" s="141"/>
      <c r="M32" s="141"/>
      <c r="N32" s="141"/>
      <c r="O32" s="141"/>
      <c r="P32" s="141"/>
      <c r="Q32" s="141"/>
      <c r="R32" s="141"/>
      <c r="S32" s="142"/>
    </row>
    <row r="33" spans="1:19" ht="25.15" customHeight="1" x14ac:dyDescent="0.2">
      <c r="A33" s="127"/>
      <c r="B33" s="128"/>
      <c r="C33" s="33">
        <v>27</v>
      </c>
      <c r="D33" s="184" t="s">
        <v>93</v>
      </c>
      <c r="E33" s="185"/>
      <c r="F33" s="185"/>
      <c r="G33" s="185"/>
      <c r="H33" s="185"/>
      <c r="I33" s="186"/>
      <c r="J33" s="140" t="s">
        <v>139</v>
      </c>
      <c r="K33" s="141"/>
      <c r="L33" s="141"/>
      <c r="M33" s="141"/>
      <c r="N33" s="141"/>
      <c r="O33" s="141"/>
      <c r="P33" s="141"/>
      <c r="Q33" s="141"/>
      <c r="R33" s="141"/>
      <c r="S33" s="142"/>
    </row>
    <row r="34" spans="1:19" ht="25.15" customHeight="1" x14ac:dyDescent="0.2">
      <c r="A34" s="127"/>
      <c r="B34" s="128"/>
      <c r="C34" s="33">
        <v>28</v>
      </c>
      <c r="D34" s="184" t="s">
        <v>94</v>
      </c>
      <c r="E34" s="185"/>
      <c r="F34" s="185"/>
      <c r="G34" s="185"/>
      <c r="H34" s="185"/>
      <c r="I34" s="186"/>
      <c r="J34" s="140" t="s">
        <v>95</v>
      </c>
      <c r="K34" s="141"/>
      <c r="L34" s="141"/>
      <c r="M34" s="141"/>
      <c r="N34" s="141"/>
      <c r="O34" s="141"/>
      <c r="P34" s="141"/>
      <c r="Q34" s="141"/>
      <c r="R34" s="141"/>
      <c r="S34" s="142"/>
    </row>
    <row r="35" spans="1:19" ht="25.15" customHeight="1" x14ac:dyDescent="0.2">
      <c r="A35" s="127"/>
      <c r="B35" s="128"/>
      <c r="C35" s="33">
        <v>29</v>
      </c>
      <c r="D35" s="184" t="s">
        <v>96</v>
      </c>
      <c r="E35" s="185"/>
      <c r="F35" s="185"/>
      <c r="G35" s="185"/>
      <c r="H35" s="185"/>
      <c r="I35" s="186"/>
      <c r="J35" s="140" t="s">
        <v>141</v>
      </c>
      <c r="K35" s="141"/>
      <c r="L35" s="141"/>
      <c r="M35" s="141"/>
      <c r="N35" s="141"/>
      <c r="O35" s="141"/>
      <c r="P35" s="141"/>
      <c r="Q35" s="141"/>
      <c r="R35" s="141"/>
      <c r="S35" s="142"/>
    </row>
    <row r="36" spans="1:19" ht="25.15" customHeight="1" x14ac:dyDescent="0.2">
      <c r="A36" s="129"/>
      <c r="B36" s="130"/>
      <c r="C36" s="33">
        <v>30</v>
      </c>
      <c r="D36" s="131" t="s">
        <v>97</v>
      </c>
      <c r="E36" s="132"/>
      <c r="F36" s="132"/>
      <c r="G36" s="132"/>
      <c r="H36" s="132"/>
      <c r="I36" s="133"/>
      <c r="J36" s="140" t="s">
        <v>98</v>
      </c>
      <c r="K36" s="141"/>
      <c r="L36" s="141"/>
      <c r="M36" s="141"/>
      <c r="N36" s="141"/>
      <c r="O36" s="141"/>
      <c r="P36" s="141"/>
      <c r="Q36" s="141"/>
      <c r="R36" s="141"/>
      <c r="S36" s="142"/>
    </row>
    <row r="37" spans="1:19" ht="25.15" customHeight="1" x14ac:dyDescent="0.2">
      <c r="A37" s="125" t="s">
        <v>99</v>
      </c>
      <c r="B37" s="126"/>
      <c r="C37" s="33">
        <v>31</v>
      </c>
      <c r="D37" s="131" t="s">
        <v>100</v>
      </c>
      <c r="E37" s="132"/>
      <c r="F37" s="132"/>
      <c r="G37" s="132"/>
      <c r="H37" s="132"/>
      <c r="I37" s="133"/>
      <c r="J37" s="140" t="s">
        <v>101</v>
      </c>
      <c r="K37" s="141"/>
      <c r="L37" s="141"/>
      <c r="M37" s="141"/>
      <c r="N37" s="141"/>
      <c r="O37" s="141"/>
      <c r="P37" s="141"/>
      <c r="Q37" s="141"/>
      <c r="R37" s="141"/>
      <c r="S37" s="142"/>
    </row>
    <row r="38" spans="1:19" ht="25.15" customHeight="1" x14ac:dyDescent="0.2">
      <c r="A38" s="127"/>
      <c r="B38" s="128"/>
      <c r="C38" s="33">
        <v>32</v>
      </c>
      <c r="D38" s="131" t="s">
        <v>102</v>
      </c>
      <c r="E38" s="132"/>
      <c r="F38" s="132"/>
      <c r="G38" s="132"/>
      <c r="H38" s="132"/>
      <c r="I38" s="133"/>
      <c r="J38" s="140" t="s">
        <v>167</v>
      </c>
      <c r="K38" s="141"/>
      <c r="L38" s="141"/>
      <c r="M38" s="141"/>
      <c r="N38" s="141"/>
      <c r="O38" s="141"/>
      <c r="P38" s="141"/>
      <c r="Q38" s="141"/>
      <c r="R38" s="141"/>
      <c r="S38" s="142"/>
    </row>
    <row r="39" spans="1:19" ht="25.15" customHeight="1" x14ac:dyDescent="0.2">
      <c r="A39" s="127"/>
      <c r="B39" s="128"/>
      <c r="C39" s="33">
        <v>33</v>
      </c>
      <c r="D39" s="131" t="s">
        <v>103</v>
      </c>
      <c r="E39" s="132"/>
      <c r="F39" s="132"/>
      <c r="G39" s="132"/>
      <c r="H39" s="132"/>
      <c r="I39" s="133"/>
      <c r="J39" s="140" t="s">
        <v>104</v>
      </c>
      <c r="K39" s="141"/>
      <c r="L39" s="141"/>
      <c r="M39" s="141"/>
      <c r="N39" s="141"/>
      <c r="O39" s="141"/>
      <c r="P39" s="141"/>
      <c r="Q39" s="141"/>
      <c r="R39" s="141"/>
      <c r="S39" s="142"/>
    </row>
    <row r="40" spans="1:19" ht="25.15" customHeight="1" x14ac:dyDescent="0.2">
      <c r="A40" s="129"/>
      <c r="B40" s="130"/>
      <c r="C40" s="33">
        <v>34</v>
      </c>
      <c r="D40" s="131" t="s">
        <v>105</v>
      </c>
      <c r="E40" s="132"/>
      <c r="F40" s="132"/>
      <c r="G40" s="132"/>
      <c r="H40" s="132"/>
      <c r="I40" s="133"/>
      <c r="J40" s="140" t="s">
        <v>106</v>
      </c>
      <c r="K40" s="141"/>
      <c r="L40" s="141"/>
      <c r="M40" s="141"/>
      <c r="N40" s="141"/>
      <c r="O40" s="141"/>
      <c r="P40" s="141"/>
      <c r="Q40" s="141"/>
      <c r="R40" s="141"/>
      <c r="S40" s="142"/>
    </row>
    <row r="41" spans="1:19" s="44" customFormat="1" ht="25.15" customHeight="1" x14ac:dyDescent="0.2">
      <c r="A41" s="125" t="s">
        <v>107</v>
      </c>
      <c r="B41" s="126"/>
      <c r="C41" s="45">
        <v>35</v>
      </c>
      <c r="D41" s="131" t="s">
        <v>108</v>
      </c>
      <c r="E41" s="132"/>
      <c r="F41" s="132"/>
      <c r="G41" s="132"/>
      <c r="H41" s="132"/>
      <c r="I41" s="133"/>
      <c r="J41" s="152" t="s">
        <v>157</v>
      </c>
      <c r="K41" s="153"/>
      <c r="L41" s="153"/>
      <c r="M41" s="153"/>
      <c r="N41" s="153"/>
      <c r="O41" s="153"/>
      <c r="P41" s="153"/>
      <c r="Q41" s="153"/>
      <c r="R41" s="153"/>
      <c r="S41" s="154"/>
    </row>
    <row r="42" spans="1:19" s="44" customFormat="1" ht="25.15" customHeight="1" x14ac:dyDescent="0.2">
      <c r="A42" s="127"/>
      <c r="B42" s="128"/>
      <c r="C42" s="45">
        <v>36</v>
      </c>
      <c r="D42" s="131" t="s">
        <v>109</v>
      </c>
      <c r="E42" s="132"/>
      <c r="F42" s="132"/>
      <c r="G42" s="132"/>
      <c r="H42" s="132"/>
      <c r="I42" s="133"/>
      <c r="J42" s="140" t="s">
        <v>158</v>
      </c>
      <c r="K42" s="141"/>
      <c r="L42" s="141"/>
      <c r="M42" s="141"/>
      <c r="N42" s="141"/>
      <c r="O42" s="141"/>
      <c r="P42" s="141"/>
      <c r="Q42" s="141"/>
      <c r="R42" s="141"/>
      <c r="S42" s="142"/>
    </row>
    <row r="43" spans="1:19" s="44" customFormat="1" ht="25.15" customHeight="1" x14ac:dyDescent="0.2">
      <c r="A43" s="127"/>
      <c r="B43" s="128"/>
      <c r="C43" s="45">
        <v>37</v>
      </c>
      <c r="D43" s="131" t="s">
        <v>110</v>
      </c>
      <c r="E43" s="132"/>
      <c r="F43" s="132"/>
      <c r="G43" s="132"/>
      <c r="H43" s="132"/>
      <c r="I43" s="133"/>
      <c r="J43" s="140" t="s">
        <v>134</v>
      </c>
      <c r="K43" s="141"/>
      <c r="L43" s="141"/>
      <c r="M43" s="141"/>
      <c r="N43" s="141"/>
      <c r="O43" s="141"/>
      <c r="P43" s="141"/>
      <c r="Q43" s="141"/>
      <c r="R43" s="141"/>
      <c r="S43" s="142"/>
    </row>
    <row r="44" spans="1:19" s="44" customFormat="1" ht="25.15" customHeight="1" x14ac:dyDescent="0.2">
      <c r="A44" s="127"/>
      <c r="B44" s="128"/>
      <c r="C44" s="45">
        <v>38</v>
      </c>
      <c r="D44" s="131" t="s">
        <v>111</v>
      </c>
      <c r="E44" s="132"/>
      <c r="F44" s="132"/>
      <c r="G44" s="132"/>
      <c r="H44" s="132"/>
      <c r="I44" s="133"/>
      <c r="J44" s="140" t="s">
        <v>133</v>
      </c>
      <c r="K44" s="141"/>
      <c r="L44" s="141"/>
      <c r="M44" s="141"/>
      <c r="N44" s="141"/>
      <c r="O44" s="141"/>
      <c r="P44" s="141"/>
      <c r="Q44" s="141"/>
      <c r="R44" s="141"/>
      <c r="S44" s="142"/>
    </row>
    <row r="45" spans="1:19" s="44" customFormat="1" ht="25.15" customHeight="1" x14ac:dyDescent="0.2">
      <c r="A45" s="127"/>
      <c r="B45" s="128"/>
      <c r="C45" s="45">
        <v>39</v>
      </c>
      <c r="D45" s="131" t="s">
        <v>112</v>
      </c>
      <c r="E45" s="132"/>
      <c r="F45" s="132"/>
      <c r="G45" s="132"/>
      <c r="H45" s="132"/>
      <c r="I45" s="133"/>
      <c r="J45" s="140" t="s">
        <v>155</v>
      </c>
      <c r="K45" s="141"/>
      <c r="L45" s="141"/>
      <c r="M45" s="141"/>
      <c r="N45" s="141"/>
      <c r="O45" s="141"/>
      <c r="P45" s="141"/>
      <c r="Q45" s="141"/>
      <c r="R45" s="141"/>
      <c r="S45" s="142"/>
    </row>
    <row r="46" spans="1:19" s="44" customFormat="1" ht="25.15" customHeight="1" x14ac:dyDescent="0.2">
      <c r="A46" s="127"/>
      <c r="B46" s="128"/>
      <c r="C46" s="45">
        <v>40</v>
      </c>
      <c r="D46" s="131" t="s">
        <v>113</v>
      </c>
      <c r="E46" s="132"/>
      <c r="F46" s="132"/>
      <c r="G46" s="132"/>
      <c r="H46" s="132"/>
      <c r="I46" s="133"/>
      <c r="J46" s="143" t="s">
        <v>153</v>
      </c>
      <c r="K46" s="144"/>
      <c r="L46" s="144"/>
      <c r="M46" s="144"/>
      <c r="N46" s="144"/>
      <c r="O46" s="144"/>
      <c r="P46" s="144"/>
      <c r="Q46" s="144"/>
      <c r="R46" s="144"/>
      <c r="S46" s="145"/>
    </row>
    <row r="47" spans="1:19" s="44" customFormat="1" ht="25.15" customHeight="1" x14ac:dyDescent="0.2">
      <c r="A47" s="127"/>
      <c r="B47" s="128"/>
      <c r="C47" s="45">
        <v>41</v>
      </c>
      <c r="D47" s="131" t="s">
        <v>114</v>
      </c>
      <c r="E47" s="132"/>
      <c r="F47" s="132"/>
      <c r="G47" s="132"/>
      <c r="H47" s="132"/>
      <c r="I47" s="133"/>
      <c r="J47" s="146" t="s">
        <v>159</v>
      </c>
      <c r="K47" s="147"/>
      <c r="L47" s="147"/>
      <c r="M47" s="147"/>
      <c r="N47" s="147"/>
      <c r="O47" s="147"/>
      <c r="P47" s="147"/>
      <c r="Q47" s="147"/>
      <c r="R47" s="147"/>
      <c r="S47" s="148"/>
    </row>
    <row r="48" spans="1:19" s="44" customFormat="1" ht="25.15" customHeight="1" x14ac:dyDescent="0.2">
      <c r="A48" s="127"/>
      <c r="B48" s="128"/>
      <c r="C48" s="45">
        <v>42</v>
      </c>
      <c r="D48" s="131" t="s">
        <v>115</v>
      </c>
      <c r="E48" s="132"/>
      <c r="F48" s="132"/>
      <c r="G48" s="132"/>
      <c r="H48" s="132"/>
      <c r="I48" s="133"/>
      <c r="J48" s="140">
        <v>1.06E-2</v>
      </c>
      <c r="K48" s="141"/>
      <c r="L48" s="141"/>
      <c r="M48" s="141"/>
      <c r="N48" s="141"/>
      <c r="O48" s="141"/>
      <c r="P48" s="141"/>
      <c r="Q48" s="141"/>
      <c r="R48" s="141"/>
      <c r="S48" s="142"/>
    </row>
    <row r="49" spans="1:19" s="44" customFormat="1" ht="25.15" customHeight="1" x14ac:dyDescent="0.2">
      <c r="A49" s="127"/>
      <c r="B49" s="128"/>
      <c r="C49" s="45">
        <v>43</v>
      </c>
      <c r="D49" s="131" t="s">
        <v>116</v>
      </c>
      <c r="E49" s="132"/>
      <c r="F49" s="132"/>
      <c r="G49" s="132"/>
      <c r="H49" s="132"/>
      <c r="I49" s="133"/>
      <c r="J49" s="140"/>
      <c r="K49" s="141"/>
      <c r="L49" s="141"/>
      <c r="M49" s="141"/>
      <c r="N49" s="141"/>
      <c r="O49" s="141"/>
      <c r="P49" s="141"/>
      <c r="Q49" s="141"/>
      <c r="R49" s="141"/>
      <c r="S49" s="142"/>
    </row>
    <row r="50" spans="1:19" s="44" customFormat="1" ht="25.15" customHeight="1" x14ac:dyDescent="0.2">
      <c r="A50" s="127"/>
      <c r="B50" s="128"/>
      <c r="C50" s="45">
        <v>44</v>
      </c>
      <c r="D50" s="131" t="s">
        <v>117</v>
      </c>
      <c r="E50" s="132"/>
      <c r="F50" s="132"/>
      <c r="G50" s="132"/>
      <c r="H50" s="132"/>
      <c r="I50" s="133"/>
      <c r="J50" s="140"/>
      <c r="K50" s="141"/>
      <c r="L50" s="141"/>
      <c r="M50" s="141"/>
      <c r="N50" s="141"/>
      <c r="O50" s="141"/>
      <c r="P50" s="141"/>
      <c r="Q50" s="141"/>
      <c r="R50" s="141"/>
      <c r="S50" s="142"/>
    </row>
    <row r="51" spans="1:19" ht="25.15" customHeight="1" x14ac:dyDescent="0.2">
      <c r="A51" s="129"/>
      <c r="B51" s="130"/>
      <c r="C51" s="33">
        <v>45</v>
      </c>
      <c r="D51" s="131"/>
      <c r="E51" s="132"/>
      <c r="F51" s="132"/>
      <c r="G51" s="132"/>
      <c r="H51" s="132"/>
      <c r="I51" s="133"/>
      <c r="J51" s="140"/>
      <c r="K51" s="141"/>
      <c r="L51" s="141"/>
      <c r="M51" s="141"/>
      <c r="N51" s="141"/>
      <c r="O51" s="141"/>
      <c r="P51" s="141"/>
      <c r="Q51" s="141"/>
      <c r="R51" s="141"/>
      <c r="S51" s="142"/>
    </row>
    <row r="52" spans="1:19" ht="25.15" customHeight="1" x14ac:dyDescent="0.2">
      <c r="A52" s="155" t="s">
        <v>118</v>
      </c>
      <c r="B52" s="156"/>
      <c r="C52" s="33">
        <v>46</v>
      </c>
      <c r="D52" s="122" t="s">
        <v>119</v>
      </c>
      <c r="E52" s="123"/>
      <c r="F52" s="123"/>
      <c r="G52" s="123"/>
      <c r="H52" s="123"/>
      <c r="I52" s="124"/>
      <c r="J52" s="149"/>
      <c r="K52" s="150"/>
      <c r="L52" s="150"/>
      <c r="M52" s="150"/>
      <c r="N52" s="150"/>
      <c r="O52" s="150"/>
      <c r="P52" s="150"/>
      <c r="Q52" s="150"/>
      <c r="R52" s="150"/>
      <c r="S52" s="151"/>
    </row>
    <row r="53" spans="1:19" ht="25.15" customHeight="1" x14ac:dyDescent="0.2">
      <c r="A53" s="157"/>
      <c r="B53" s="158"/>
      <c r="C53" s="42">
        <v>47</v>
      </c>
      <c r="D53" s="187" t="s">
        <v>120</v>
      </c>
      <c r="E53" s="187"/>
      <c r="F53" s="187"/>
      <c r="G53" s="187"/>
      <c r="H53" s="187"/>
      <c r="I53" s="187"/>
      <c r="J53" s="149"/>
      <c r="K53" s="150"/>
      <c r="L53" s="150"/>
      <c r="M53" s="150"/>
      <c r="N53" s="150"/>
      <c r="O53" s="150"/>
      <c r="P53" s="150"/>
      <c r="Q53" s="150"/>
      <c r="R53" s="150"/>
      <c r="S53" s="151"/>
    </row>
    <row r="54" spans="1:19" ht="13.15" customHeight="1" x14ac:dyDescent="0.25">
      <c r="A54" s="34" t="s">
        <v>121</v>
      </c>
      <c r="B54" s="35"/>
      <c r="C54" s="35"/>
      <c r="D54" s="37"/>
      <c r="E54" s="37"/>
      <c r="S54" s="43"/>
    </row>
    <row r="55" spans="1:19" ht="13.15" customHeight="1" x14ac:dyDescent="0.25">
      <c r="A55" s="36" t="s">
        <v>122</v>
      </c>
      <c r="B55" s="37"/>
      <c r="C55" s="37"/>
      <c r="D55" s="37"/>
      <c r="E55" s="37"/>
      <c r="S55" s="43"/>
    </row>
    <row r="56" spans="1:19" ht="13.15" customHeight="1" x14ac:dyDescent="0.25">
      <c r="A56" s="36" t="s">
        <v>123</v>
      </c>
      <c r="B56" s="37"/>
      <c r="C56" s="37"/>
      <c r="D56" s="37"/>
      <c r="E56" s="37"/>
      <c r="S56" s="43"/>
    </row>
    <row r="57" spans="1:19" ht="13.15" customHeight="1" x14ac:dyDescent="0.25">
      <c r="A57" s="36"/>
      <c r="B57" s="37"/>
      <c r="C57" s="37"/>
      <c r="D57" s="37"/>
      <c r="E57" s="37"/>
      <c r="S57" s="43"/>
    </row>
    <row r="58" spans="1:19" ht="13.15" customHeight="1" x14ac:dyDescent="0.25">
      <c r="A58" s="36"/>
      <c r="B58" s="37"/>
      <c r="C58" s="37"/>
      <c r="D58" s="37"/>
      <c r="E58" s="37"/>
      <c r="S58" s="43"/>
    </row>
    <row r="59" spans="1:19" ht="13.15" customHeight="1" x14ac:dyDescent="0.25">
      <c r="A59" s="36"/>
      <c r="B59" s="37"/>
      <c r="C59" s="37"/>
      <c r="D59" s="37"/>
      <c r="E59" s="37"/>
      <c r="S59" s="43"/>
    </row>
    <row r="60" spans="1:19" ht="13.15" customHeight="1" x14ac:dyDescent="0.25">
      <c r="A60" s="36"/>
      <c r="B60" s="37"/>
      <c r="C60" s="37"/>
      <c r="D60" s="37"/>
      <c r="E60" s="37"/>
      <c r="S60" s="43"/>
    </row>
    <row r="61" spans="1:19" ht="13.15" customHeight="1" x14ac:dyDescent="0.25">
      <c r="A61" s="38"/>
      <c r="B61" s="39"/>
      <c r="C61" s="39"/>
      <c r="D61" s="39"/>
      <c r="E61" s="39"/>
      <c r="F61" s="40"/>
      <c r="G61" s="40"/>
      <c r="H61" s="40"/>
      <c r="I61" s="40"/>
      <c r="J61" s="40"/>
      <c r="K61" s="40"/>
      <c r="L61" s="40"/>
      <c r="M61" s="40"/>
      <c r="N61" s="40"/>
      <c r="O61" s="40"/>
      <c r="P61" s="40"/>
      <c r="Q61" s="40"/>
      <c r="R61" s="40"/>
      <c r="S61" s="41"/>
    </row>
  </sheetData>
  <mergeCells count="111">
    <mergeCell ref="D51:I51"/>
    <mergeCell ref="J51:S51"/>
    <mergeCell ref="A52:B53"/>
    <mergeCell ref="D52:I52"/>
    <mergeCell ref="J52:S52"/>
    <mergeCell ref="D53:I53"/>
    <mergeCell ref="J53:S53"/>
    <mergeCell ref="A41:B51"/>
    <mergeCell ref="D41:I41"/>
    <mergeCell ref="J41:S41"/>
    <mergeCell ref="D42:I42"/>
    <mergeCell ref="J42:S42"/>
    <mergeCell ref="D43:I43"/>
    <mergeCell ref="J43:S43"/>
    <mergeCell ref="D44:I44"/>
    <mergeCell ref="J44:S44"/>
    <mergeCell ref="D48:I48"/>
    <mergeCell ref="J48:S48"/>
    <mergeCell ref="D49:I49"/>
    <mergeCell ref="J49:S49"/>
    <mergeCell ref="D50:I50"/>
    <mergeCell ref="J50:S50"/>
    <mergeCell ref="D45:I45"/>
    <mergeCell ref="J45:S45"/>
    <mergeCell ref="D46:I46"/>
    <mergeCell ref="J46:S46"/>
    <mergeCell ref="D47:I47"/>
    <mergeCell ref="J47:S47"/>
    <mergeCell ref="D36:I36"/>
    <mergeCell ref="J36:S36"/>
    <mergeCell ref="A37:B40"/>
    <mergeCell ref="D37:I37"/>
    <mergeCell ref="J37:S37"/>
    <mergeCell ref="D38:I38"/>
    <mergeCell ref="J38:S38"/>
    <mergeCell ref="D39:I39"/>
    <mergeCell ref="J39:S39"/>
    <mergeCell ref="D40:I40"/>
    <mergeCell ref="A12:B36"/>
    <mergeCell ref="J40:S40"/>
    <mergeCell ref="D33:I33"/>
    <mergeCell ref="J33:S33"/>
    <mergeCell ref="D34:I34"/>
    <mergeCell ref="J34:S34"/>
    <mergeCell ref="D35:I35"/>
    <mergeCell ref="J35:S35"/>
    <mergeCell ref="D30:I30"/>
    <mergeCell ref="J30:S30"/>
    <mergeCell ref="D31:I31"/>
    <mergeCell ref="J31:S31"/>
    <mergeCell ref="D32:I32"/>
    <mergeCell ref="J32:S32"/>
    <mergeCell ref="D27:I27"/>
    <mergeCell ref="J27:S27"/>
    <mergeCell ref="D28:I28"/>
    <mergeCell ref="J28:S28"/>
    <mergeCell ref="D29:I29"/>
    <mergeCell ref="J29:S29"/>
    <mergeCell ref="D24:I24"/>
    <mergeCell ref="J24:S24"/>
    <mergeCell ref="D25:I25"/>
    <mergeCell ref="J25:S25"/>
    <mergeCell ref="D26:I26"/>
    <mergeCell ref="J26:S26"/>
    <mergeCell ref="D21:I21"/>
    <mergeCell ref="J21:S21"/>
    <mergeCell ref="D22:I22"/>
    <mergeCell ref="J22:S22"/>
    <mergeCell ref="D23:I23"/>
    <mergeCell ref="J23:S23"/>
    <mergeCell ref="D18:I18"/>
    <mergeCell ref="J18:S18"/>
    <mergeCell ref="D19:I19"/>
    <mergeCell ref="J19:S19"/>
    <mergeCell ref="D20:I20"/>
    <mergeCell ref="J20:S20"/>
    <mergeCell ref="D16:I16"/>
    <mergeCell ref="J16:S16"/>
    <mergeCell ref="D17:I17"/>
    <mergeCell ref="J17:S17"/>
    <mergeCell ref="A7:B11"/>
    <mergeCell ref="D7:I7"/>
    <mergeCell ref="J7:S7"/>
    <mergeCell ref="D8:I8"/>
    <mergeCell ref="J8:S8"/>
    <mergeCell ref="D9:I9"/>
    <mergeCell ref="J9:S9"/>
    <mergeCell ref="D10:I10"/>
    <mergeCell ref="D15:I15"/>
    <mergeCell ref="J15:S15"/>
    <mergeCell ref="J10:S10"/>
    <mergeCell ref="D11:I11"/>
    <mergeCell ref="J11:S11"/>
    <mergeCell ref="D12:I12"/>
    <mergeCell ref="J12:S12"/>
    <mergeCell ref="D13:I13"/>
    <mergeCell ref="J13:S13"/>
    <mergeCell ref="D14:I14"/>
    <mergeCell ref="J14:S14"/>
    <mergeCell ref="A1:C2"/>
    <mergeCell ref="D1:F2"/>
    <mergeCell ref="G1:O1"/>
    <mergeCell ref="P1:S2"/>
    <mergeCell ref="G2:O2"/>
    <mergeCell ref="A3:F3"/>
    <mergeCell ref="G3:O3"/>
    <mergeCell ref="P3:S5"/>
    <mergeCell ref="A4:F4"/>
    <mergeCell ref="G4:O4"/>
    <mergeCell ref="A5:F5"/>
    <mergeCell ref="G5:O5"/>
  </mergeCells>
  <printOptions horizontalCentered="1" verticalCentered="1"/>
  <pageMargins left="0.39370078740157483" right="0.39370078740157483" top="0.39370078740157483" bottom="0.39370078740157483" header="0.31496062992125984" footer="0.31496062992125984"/>
  <pageSetup paperSize="9" scale="63"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FC44F-837F-4E17-BDEF-312A0308D80F}">
  <sheetPr>
    <tabColor rgb="FF00B050"/>
    <pageSetUpPr fitToPage="1"/>
  </sheetPr>
  <dimension ref="A1:S61"/>
  <sheetViews>
    <sheetView showGridLines="0" view="pageBreakPreview" topLeftCell="A6" zoomScaleSheetLayoutView="100" zoomScalePageLayoutView="55" workbookViewId="0">
      <selection activeCell="J26" sqref="J26:S26"/>
    </sheetView>
  </sheetViews>
  <sheetFormatPr defaultColWidth="2.85546875" defaultRowHeight="13.15" customHeight="1" x14ac:dyDescent="0.25"/>
  <cols>
    <col min="1" max="2" width="4.85546875" style="1" customWidth="1"/>
    <col min="3" max="3" width="3.85546875" style="1" customWidth="1"/>
    <col min="4" max="11" width="6.140625" style="1" customWidth="1"/>
    <col min="12" max="13" width="6.85546875" style="1" customWidth="1"/>
    <col min="14" max="14" width="7.85546875" style="1" bestFit="1" customWidth="1"/>
    <col min="15" max="16" width="6.85546875" style="1" customWidth="1"/>
    <col min="17" max="17" width="7.85546875" style="1" bestFit="1" customWidth="1"/>
    <col min="18" max="18" width="6.85546875" style="1" customWidth="1"/>
    <col min="19" max="19" width="4.140625" style="4" bestFit="1" customWidth="1"/>
    <col min="20" max="16384" width="2.85546875" style="4"/>
  </cols>
  <sheetData>
    <row r="1" spans="1:19" s="1" customFormat="1" ht="70.150000000000006" hidden="1" customHeight="1" x14ac:dyDescent="0.25">
      <c r="A1" s="46"/>
      <c r="B1" s="46"/>
      <c r="C1" s="46"/>
      <c r="D1" s="46"/>
      <c r="E1" s="46"/>
      <c r="F1" s="46"/>
      <c r="G1" s="47" t="str">
        <f>[1]COVER!I1</f>
        <v>JAM ABS ¬ RUBBERS PLANT
(BANDAR ASSALUYEH)</v>
      </c>
      <c r="H1" s="48"/>
      <c r="I1" s="48"/>
      <c r="J1" s="48"/>
      <c r="K1" s="48"/>
      <c r="L1" s="48"/>
      <c r="M1" s="48"/>
      <c r="N1" s="48"/>
      <c r="O1" s="48"/>
      <c r="P1" s="162"/>
      <c r="Q1" s="163"/>
      <c r="R1" s="163"/>
      <c r="S1" s="164"/>
    </row>
    <row r="2" spans="1:19" s="1" customFormat="1" ht="70.150000000000006" hidden="1" customHeight="1" x14ac:dyDescent="0.25">
      <c r="A2" s="46"/>
      <c r="B2" s="46"/>
      <c r="C2" s="46"/>
      <c r="D2" s="46"/>
      <c r="E2" s="46"/>
      <c r="F2" s="46"/>
      <c r="G2" s="47" t="str">
        <f>[1]COVER!I2</f>
        <v>On-Off Valves Data Sheet</v>
      </c>
      <c r="H2" s="48"/>
      <c r="I2" s="48"/>
      <c r="J2" s="48"/>
      <c r="K2" s="48"/>
      <c r="L2" s="48"/>
      <c r="M2" s="48"/>
      <c r="N2" s="48"/>
      <c r="O2" s="48"/>
      <c r="P2" s="165"/>
      <c r="Q2" s="166"/>
      <c r="R2" s="166"/>
      <c r="S2" s="167"/>
    </row>
    <row r="3" spans="1:19" s="1" customFormat="1" ht="25.15" hidden="1" customHeight="1" x14ac:dyDescent="0.25">
      <c r="A3" s="49" t="str">
        <f>[1]COVER!A3</f>
        <v>Contract No.: PPJPC-1400-17</v>
      </c>
      <c r="B3" s="49"/>
      <c r="C3" s="49"/>
      <c r="D3" s="49"/>
      <c r="E3" s="49"/>
      <c r="F3" s="49"/>
      <c r="G3" s="117" t="str">
        <f>[1]COVER!I3</f>
        <v>JSC Doc. No.: PJ-80-KAS-IN-DSH-4100-0001-007</v>
      </c>
      <c r="H3" s="118"/>
      <c r="I3" s="118"/>
      <c r="J3" s="118"/>
      <c r="K3" s="118"/>
      <c r="L3" s="118"/>
      <c r="M3" s="118"/>
      <c r="N3" s="118"/>
      <c r="O3" s="118"/>
      <c r="P3" s="97" t="s">
        <v>138</v>
      </c>
      <c r="Q3" s="168"/>
      <c r="R3" s="168"/>
      <c r="S3" s="169"/>
    </row>
    <row r="4" spans="1:19" s="1" customFormat="1" ht="25.15" hidden="1" customHeight="1" x14ac:dyDescent="0.25">
      <c r="A4" s="49" t="str">
        <f>[1]COVER!A4</f>
        <v>Project no. : PPJP-99ME04</v>
      </c>
      <c r="B4" s="49"/>
      <c r="C4" s="49"/>
      <c r="D4" s="49"/>
      <c r="E4" s="49"/>
      <c r="F4" s="49"/>
      <c r="G4" s="117" t="str">
        <f>[1]COVER!I4</f>
        <v>TCIM Doc. No.: **********</v>
      </c>
      <c r="H4" s="118"/>
      <c r="I4" s="118"/>
      <c r="J4" s="118"/>
      <c r="K4" s="118"/>
      <c r="L4" s="118"/>
      <c r="M4" s="118"/>
      <c r="N4" s="118"/>
      <c r="O4" s="118"/>
      <c r="P4" s="97"/>
      <c r="Q4" s="168"/>
      <c r="R4" s="168"/>
      <c r="S4" s="169"/>
    </row>
    <row r="5" spans="1:19" s="1" customFormat="1" ht="25.15" hidden="1" customHeight="1" thickBot="1" x14ac:dyDescent="0.3">
      <c r="A5" s="59"/>
      <c r="B5" s="59"/>
      <c r="C5" s="59"/>
      <c r="D5" s="59"/>
      <c r="E5" s="59"/>
      <c r="F5" s="59"/>
      <c r="G5" s="117" t="str">
        <f>[1]COVER!I5</f>
        <v>VENDOR Doc. No.: PJ-80-KAS-IN-DSH-4100-0001-007</v>
      </c>
      <c r="H5" s="118"/>
      <c r="I5" s="118"/>
      <c r="J5" s="118"/>
      <c r="K5" s="118"/>
      <c r="L5" s="118"/>
      <c r="M5" s="118"/>
      <c r="N5" s="118"/>
      <c r="O5" s="118"/>
      <c r="P5" s="170"/>
      <c r="Q5" s="171"/>
      <c r="R5" s="171"/>
      <c r="S5" s="172"/>
    </row>
    <row r="6" spans="1:19" ht="25.15" customHeight="1" thickBot="1" x14ac:dyDescent="0.3">
      <c r="A6" s="30"/>
      <c r="B6" s="31"/>
      <c r="C6" s="31"/>
      <c r="D6" s="31"/>
      <c r="E6" s="31"/>
      <c r="F6" s="31"/>
      <c r="G6" s="31"/>
      <c r="H6" s="31"/>
      <c r="I6" s="31"/>
      <c r="J6" s="31"/>
      <c r="K6" s="31"/>
      <c r="L6" s="31"/>
      <c r="M6" s="31"/>
      <c r="N6" s="31"/>
      <c r="O6" s="31"/>
      <c r="P6" s="31"/>
      <c r="Q6" s="31"/>
      <c r="R6" s="31"/>
      <c r="S6" s="32"/>
    </row>
    <row r="7" spans="1:19" ht="25.15" customHeight="1" x14ac:dyDescent="0.2">
      <c r="A7" s="155" t="s">
        <v>54</v>
      </c>
      <c r="B7" s="156"/>
      <c r="C7" s="33">
        <v>1</v>
      </c>
      <c r="D7" s="137" t="s">
        <v>55</v>
      </c>
      <c r="E7" s="138"/>
      <c r="F7" s="138"/>
      <c r="G7" s="138"/>
      <c r="H7" s="138"/>
      <c r="I7" s="139"/>
      <c r="J7" s="159" t="s">
        <v>147</v>
      </c>
      <c r="K7" s="160"/>
      <c r="L7" s="160"/>
      <c r="M7" s="160"/>
      <c r="N7" s="160"/>
      <c r="O7" s="160"/>
      <c r="P7" s="160"/>
      <c r="Q7" s="160"/>
      <c r="R7" s="160"/>
      <c r="S7" s="161"/>
    </row>
    <row r="8" spans="1:19" ht="25.15" customHeight="1" x14ac:dyDescent="0.2">
      <c r="A8" s="157"/>
      <c r="B8" s="158"/>
      <c r="C8" s="33">
        <v>2</v>
      </c>
      <c r="D8" s="131" t="s">
        <v>56</v>
      </c>
      <c r="E8" s="132"/>
      <c r="F8" s="132"/>
      <c r="G8" s="132"/>
      <c r="H8" s="132"/>
      <c r="I8" s="133"/>
      <c r="J8" s="140" t="s">
        <v>161</v>
      </c>
      <c r="K8" s="141"/>
      <c r="L8" s="141"/>
      <c r="M8" s="141"/>
      <c r="N8" s="141"/>
      <c r="O8" s="141"/>
      <c r="P8" s="141"/>
      <c r="Q8" s="141"/>
      <c r="R8" s="141"/>
      <c r="S8" s="142"/>
    </row>
    <row r="9" spans="1:19" ht="25.15" customHeight="1" x14ac:dyDescent="0.2">
      <c r="A9" s="157"/>
      <c r="B9" s="158"/>
      <c r="C9" s="33">
        <v>3</v>
      </c>
      <c r="D9" s="131" t="s">
        <v>57</v>
      </c>
      <c r="E9" s="132"/>
      <c r="F9" s="132"/>
      <c r="G9" s="132"/>
      <c r="H9" s="132"/>
      <c r="I9" s="133"/>
      <c r="J9" s="140" t="s">
        <v>148</v>
      </c>
      <c r="K9" s="141"/>
      <c r="L9" s="141"/>
      <c r="M9" s="141"/>
      <c r="N9" s="141"/>
      <c r="O9" s="141"/>
      <c r="P9" s="141"/>
      <c r="Q9" s="141"/>
      <c r="R9" s="141"/>
      <c r="S9" s="142"/>
    </row>
    <row r="10" spans="1:19" ht="25.15" customHeight="1" x14ac:dyDescent="0.2">
      <c r="A10" s="157"/>
      <c r="B10" s="158"/>
      <c r="C10" s="33">
        <v>4</v>
      </c>
      <c r="D10" s="131" t="s">
        <v>58</v>
      </c>
      <c r="E10" s="132"/>
      <c r="F10" s="132"/>
      <c r="G10" s="132"/>
      <c r="H10" s="132"/>
      <c r="I10" s="133"/>
      <c r="J10" s="140" t="s">
        <v>59</v>
      </c>
      <c r="K10" s="141"/>
      <c r="L10" s="141"/>
      <c r="M10" s="141"/>
      <c r="N10" s="141"/>
      <c r="O10" s="141"/>
      <c r="P10" s="141"/>
      <c r="Q10" s="141"/>
      <c r="R10" s="141"/>
      <c r="S10" s="142"/>
    </row>
    <row r="11" spans="1:19" ht="25.15" customHeight="1" x14ac:dyDescent="0.2">
      <c r="A11" s="173"/>
      <c r="B11" s="174"/>
      <c r="C11" s="33">
        <v>5</v>
      </c>
      <c r="D11" s="131" t="s">
        <v>60</v>
      </c>
      <c r="E11" s="132"/>
      <c r="F11" s="132"/>
      <c r="G11" s="132"/>
      <c r="H11" s="132"/>
      <c r="I11" s="133"/>
      <c r="J11" s="140">
        <v>2</v>
      </c>
      <c r="K11" s="141"/>
      <c r="L11" s="141"/>
      <c r="M11" s="141"/>
      <c r="N11" s="141"/>
      <c r="O11" s="141"/>
      <c r="P11" s="141"/>
      <c r="Q11" s="141"/>
      <c r="R11" s="141"/>
      <c r="S11" s="142"/>
    </row>
    <row r="12" spans="1:19" ht="25.15" customHeight="1" x14ac:dyDescent="0.2">
      <c r="A12" s="125" t="s">
        <v>61</v>
      </c>
      <c r="B12" s="126"/>
      <c r="C12" s="33">
        <v>6</v>
      </c>
      <c r="D12" s="131" t="s">
        <v>62</v>
      </c>
      <c r="E12" s="132"/>
      <c r="F12" s="132"/>
      <c r="G12" s="132"/>
      <c r="H12" s="132"/>
      <c r="I12" s="133"/>
      <c r="J12" s="140" t="s">
        <v>63</v>
      </c>
      <c r="K12" s="141"/>
      <c r="L12" s="141"/>
      <c r="M12" s="141"/>
      <c r="N12" s="141"/>
      <c r="O12" s="141"/>
      <c r="P12" s="141"/>
      <c r="Q12" s="141"/>
      <c r="R12" s="141"/>
      <c r="S12" s="142"/>
    </row>
    <row r="13" spans="1:19" ht="25.15" customHeight="1" x14ac:dyDescent="0.2">
      <c r="A13" s="127"/>
      <c r="B13" s="128"/>
      <c r="C13" s="33">
        <v>7</v>
      </c>
      <c r="D13" s="131" t="s">
        <v>64</v>
      </c>
      <c r="E13" s="132"/>
      <c r="F13" s="132"/>
      <c r="G13" s="132"/>
      <c r="H13" s="132"/>
      <c r="I13" s="133"/>
      <c r="J13" s="140" t="s">
        <v>165</v>
      </c>
      <c r="K13" s="141"/>
      <c r="L13" s="141"/>
      <c r="M13" s="141"/>
      <c r="N13" s="141"/>
      <c r="O13" s="141"/>
      <c r="P13" s="141"/>
      <c r="Q13" s="141"/>
      <c r="R13" s="141"/>
      <c r="S13" s="142"/>
    </row>
    <row r="14" spans="1:19" ht="25.15" customHeight="1" x14ac:dyDescent="0.2">
      <c r="A14" s="127"/>
      <c r="B14" s="128"/>
      <c r="C14" s="33">
        <v>8</v>
      </c>
      <c r="D14" s="131" t="s">
        <v>65</v>
      </c>
      <c r="E14" s="132"/>
      <c r="F14" s="132"/>
      <c r="G14" s="132"/>
      <c r="H14" s="132"/>
      <c r="I14" s="133"/>
      <c r="J14" s="140" t="s">
        <v>66</v>
      </c>
      <c r="K14" s="141"/>
      <c r="L14" s="141"/>
      <c r="M14" s="141"/>
      <c r="N14" s="141"/>
      <c r="O14" s="141"/>
      <c r="P14" s="141"/>
      <c r="Q14" s="141"/>
      <c r="R14" s="141"/>
      <c r="S14" s="142"/>
    </row>
    <row r="15" spans="1:19" ht="25.15" customHeight="1" x14ac:dyDescent="0.2">
      <c r="A15" s="127"/>
      <c r="B15" s="128"/>
      <c r="C15" s="33">
        <v>9</v>
      </c>
      <c r="D15" s="122" t="s">
        <v>67</v>
      </c>
      <c r="E15" s="123"/>
      <c r="F15" s="123"/>
      <c r="G15" s="123"/>
      <c r="H15" s="123"/>
      <c r="I15" s="124"/>
      <c r="J15" s="149" t="s">
        <v>69</v>
      </c>
      <c r="K15" s="150"/>
      <c r="L15" s="150"/>
      <c r="M15" s="150"/>
      <c r="N15" s="150"/>
      <c r="O15" s="150"/>
      <c r="P15" s="150"/>
      <c r="Q15" s="150"/>
      <c r="R15" s="150"/>
      <c r="S15" s="151"/>
    </row>
    <row r="16" spans="1:19" ht="25.15" customHeight="1" x14ac:dyDescent="0.2">
      <c r="A16" s="127"/>
      <c r="B16" s="128"/>
      <c r="C16" s="33">
        <v>10</v>
      </c>
      <c r="D16" s="122" t="s">
        <v>68</v>
      </c>
      <c r="E16" s="123"/>
      <c r="F16" s="123"/>
      <c r="G16" s="123"/>
      <c r="H16" s="123"/>
      <c r="I16" s="124"/>
      <c r="J16" s="188" t="s">
        <v>69</v>
      </c>
      <c r="K16" s="189"/>
      <c r="L16" s="189"/>
      <c r="M16" s="189"/>
      <c r="N16" s="189"/>
      <c r="O16" s="189"/>
      <c r="P16" s="189"/>
      <c r="Q16" s="189"/>
      <c r="R16" s="189"/>
      <c r="S16" s="190"/>
    </row>
    <row r="17" spans="1:19" ht="25.15" customHeight="1" x14ac:dyDescent="0.2">
      <c r="A17" s="127"/>
      <c r="B17" s="128"/>
      <c r="C17" s="33">
        <v>11</v>
      </c>
      <c r="D17" s="122" t="s">
        <v>70</v>
      </c>
      <c r="E17" s="123"/>
      <c r="F17" s="123"/>
      <c r="G17" s="123"/>
      <c r="H17" s="123"/>
      <c r="I17" s="124"/>
      <c r="J17" s="149" t="s">
        <v>71</v>
      </c>
      <c r="K17" s="150"/>
      <c r="L17" s="150"/>
      <c r="M17" s="150"/>
      <c r="N17" s="150"/>
      <c r="O17" s="150"/>
      <c r="P17" s="150"/>
      <c r="Q17" s="150"/>
      <c r="R17" s="150"/>
      <c r="S17" s="151"/>
    </row>
    <row r="18" spans="1:19" ht="25.15" customHeight="1" x14ac:dyDescent="0.2">
      <c r="A18" s="127"/>
      <c r="B18" s="128"/>
      <c r="C18" s="33">
        <v>12</v>
      </c>
      <c r="D18" s="122" t="s">
        <v>72</v>
      </c>
      <c r="E18" s="123"/>
      <c r="F18" s="123"/>
      <c r="G18" s="123"/>
      <c r="H18" s="123"/>
      <c r="I18" s="124"/>
      <c r="J18" s="149" t="s">
        <v>73</v>
      </c>
      <c r="K18" s="150"/>
      <c r="L18" s="150"/>
      <c r="M18" s="150"/>
      <c r="N18" s="150"/>
      <c r="O18" s="150"/>
      <c r="P18" s="150"/>
      <c r="Q18" s="150"/>
      <c r="R18" s="150"/>
      <c r="S18" s="151"/>
    </row>
    <row r="19" spans="1:19" ht="25.15" customHeight="1" x14ac:dyDescent="0.2">
      <c r="A19" s="127"/>
      <c r="B19" s="128"/>
      <c r="C19" s="33">
        <v>13</v>
      </c>
      <c r="D19" s="122" t="s">
        <v>74</v>
      </c>
      <c r="E19" s="123"/>
      <c r="F19" s="123"/>
      <c r="G19" s="123"/>
      <c r="H19" s="123"/>
      <c r="I19" s="124"/>
      <c r="J19" s="149" t="s">
        <v>75</v>
      </c>
      <c r="K19" s="150"/>
      <c r="L19" s="150"/>
      <c r="M19" s="150"/>
      <c r="N19" s="150"/>
      <c r="O19" s="150"/>
      <c r="P19" s="150"/>
      <c r="Q19" s="150"/>
      <c r="R19" s="150"/>
      <c r="S19" s="151"/>
    </row>
    <row r="20" spans="1:19" ht="25.15" customHeight="1" x14ac:dyDescent="0.2">
      <c r="A20" s="127"/>
      <c r="B20" s="128"/>
      <c r="C20" s="33">
        <v>14</v>
      </c>
      <c r="D20" s="122" t="s">
        <v>76</v>
      </c>
      <c r="E20" s="123"/>
      <c r="F20" s="123"/>
      <c r="G20" s="123"/>
      <c r="H20" s="123"/>
      <c r="I20" s="124"/>
      <c r="J20" s="149" t="s">
        <v>77</v>
      </c>
      <c r="K20" s="150"/>
      <c r="L20" s="150"/>
      <c r="M20" s="150"/>
      <c r="N20" s="150"/>
      <c r="O20" s="150"/>
      <c r="P20" s="150"/>
      <c r="Q20" s="150"/>
      <c r="R20" s="150"/>
      <c r="S20" s="151"/>
    </row>
    <row r="21" spans="1:19" ht="25.15" customHeight="1" x14ac:dyDescent="0.2">
      <c r="A21" s="127"/>
      <c r="B21" s="128"/>
      <c r="C21" s="33">
        <v>15</v>
      </c>
      <c r="D21" s="122" t="s">
        <v>78</v>
      </c>
      <c r="E21" s="123"/>
      <c r="F21" s="123"/>
      <c r="G21" s="123"/>
      <c r="H21" s="123"/>
      <c r="I21" s="124"/>
      <c r="J21" s="149"/>
      <c r="K21" s="150"/>
      <c r="L21" s="150"/>
      <c r="M21" s="150"/>
      <c r="N21" s="150"/>
      <c r="O21" s="150"/>
      <c r="P21" s="150"/>
      <c r="Q21" s="150"/>
      <c r="R21" s="150"/>
      <c r="S21" s="151"/>
    </row>
    <row r="22" spans="1:19" ht="25.15" customHeight="1" x14ac:dyDescent="0.2">
      <c r="A22" s="127"/>
      <c r="B22" s="128"/>
      <c r="C22" s="33">
        <v>16</v>
      </c>
      <c r="D22" s="122" t="s">
        <v>79</v>
      </c>
      <c r="E22" s="123"/>
      <c r="F22" s="123"/>
      <c r="G22" s="123"/>
      <c r="H22" s="123"/>
      <c r="I22" s="124"/>
      <c r="J22" s="149" t="s">
        <v>80</v>
      </c>
      <c r="K22" s="150"/>
      <c r="L22" s="150"/>
      <c r="M22" s="150"/>
      <c r="N22" s="150"/>
      <c r="O22" s="150"/>
      <c r="P22" s="150"/>
      <c r="Q22" s="150"/>
      <c r="R22" s="150"/>
      <c r="S22" s="151"/>
    </row>
    <row r="23" spans="1:19" ht="25.15" customHeight="1" x14ac:dyDescent="0.2">
      <c r="A23" s="127"/>
      <c r="B23" s="128"/>
      <c r="C23" s="33">
        <v>17</v>
      </c>
      <c r="D23" s="122" t="s">
        <v>81</v>
      </c>
      <c r="E23" s="123"/>
      <c r="F23" s="123"/>
      <c r="G23" s="123"/>
      <c r="H23" s="123"/>
      <c r="I23" s="124"/>
      <c r="J23" s="149" t="s">
        <v>82</v>
      </c>
      <c r="K23" s="150"/>
      <c r="L23" s="150"/>
      <c r="M23" s="150"/>
      <c r="N23" s="150"/>
      <c r="O23" s="150"/>
      <c r="P23" s="150"/>
      <c r="Q23" s="150"/>
      <c r="R23" s="150"/>
      <c r="S23" s="151"/>
    </row>
    <row r="24" spans="1:19" ht="25.15" customHeight="1" x14ac:dyDescent="0.2">
      <c r="A24" s="127"/>
      <c r="B24" s="128"/>
      <c r="C24" s="33">
        <v>18</v>
      </c>
      <c r="D24" s="122" t="s">
        <v>83</v>
      </c>
      <c r="E24" s="123"/>
      <c r="F24" s="123"/>
      <c r="G24" s="123"/>
      <c r="H24" s="123"/>
      <c r="I24" s="124"/>
      <c r="J24" s="149" t="s">
        <v>52</v>
      </c>
      <c r="K24" s="150"/>
      <c r="L24" s="150"/>
      <c r="M24" s="150"/>
      <c r="N24" s="150"/>
      <c r="O24" s="150"/>
      <c r="P24" s="150"/>
      <c r="Q24" s="150"/>
      <c r="R24" s="150"/>
      <c r="S24" s="151"/>
    </row>
    <row r="25" spans="1:19" ht="25.15" customHeight="1" x14ac:dyDescent="0.2">
      <c r="A25" s="127"/>
      <c r="B25" s="128"/>
      <c r="C25" s="33">
        <v>19</v>
      </c>
      <c r="D25" s="122" t="s">
        <v>125</v>
      </c>
      <c r="E25" s="123"/>
      <c r="F25" s="123"/>
      <c r="G25" s="123"/>
      <c r="H25" s="123"/>
      <c r="I25" s="124"/>
      <c r="J25" s="149" t="s">
        <v>52</v>
      </c>
      <c r="K25" s="150"/>
      <c r="L25" s="150"/>
      <c r="M25" s="150"/>
      <c r="N25" s="150"/>
      <c r="O25" s="150"/>
      <c r="P25" s="150"/>
      <c r="Q25" s="150"/>
      <c r="R25" s="150"/>
      <c r="S25" s="151"/>
    </row>
    <row r="26" spans="1:19" ht="25.15" customHeight="1" x14ac:dyDescent="0.2">
      <c r="A26" s="127"/>
      <c r="B26" s="128"/>
      <c r="C26" s="33">
        <v>20</v>
      </c>
      <c r="D26" s="122" t="s">
        <v>126</v>
      </c>
      <c r="E26" s="123"/>
      <c r="F26" s="123"/>
      <c r="G26" s="123"/>
      <c r="H26" s="123"/>
      <c r="I26" s="124"/>
      <c r="J26" s="149" t="s">
        <v>52</v>
      </c>
      <c r="K26" s="150"/>
      <c r="L26" s="150"/>
      <c r="M26" s="150"/>
      <c r="N26" s="150"/>
      <c r="O26" s="150"/>
      <c r="P26" s="150"/>
      <c r="Q26" s="150"/>
      <c r="R26" s="150"/>
      <c r="S26" s="151"/>
    </row>
    <row r="27" spans="1:19" ht="25.15" customHeight="1" x14ac:dyDescent="0.2">
      <c r="A27" s="127"/>
      <c r="B27" s="128"/>
      <c r="C27" s="33">
        <v>21</v>
      </c>
      <c r="D27" s="122" t="s">
        <v>84</v>
      </c>
      <c r="E27" s="123"/>
      <c r="F27" s="123"/>
      <c r="G27" s="123"/>
      <c r="H27" s="123"/>
      <c r="I27" s="124"/>
      <c r="J27" s="149" t="s">
        <v>52</v>
      </c>
      <c r="K27" s="150"/>
      <c r="L27" s="150"/>
      <c r="M27" s="150"/>
      <c r="N27" s="150"/>
      <c r="O27" s="150"/>
      <c r="P27" s="150"/>
      <c r="Q27" s="150"/>
      <c r="R27" s="150"/>
      <c r="S27" s="151"/>
    </row>
    <row r="28" spans="1:19" ht="25.15" customHeight="1" x14ac:dyDescent="0.2">
      <c r="A28" s="127"/>
      <c r="B28" s="128"/>
      <c r="C28" s="33">
        <v>22</v>
      </c>
      <c r="D28" s="122" t="s">
        <v>85</v>
      </c>
      <c r="E28" s="123"/>
      <c r="F28" s="123"/>
      <c r="G28" s="123"/>
      <c r="H28" s="123"/>
      <c r="I28" s="124"/>
      <c r="J28" s="149" t="s">
        <v>52</v>
      </c>
      <c r="K28" s="150"/>
      <c r="L28" s="150"/>
      <c r="M28" s="150"/>
      <c r="N28" s="150"/>
      <c r="O28" s="150"/>
      <c r="P28" s="150"/>
      <c r="Q28" s="150"/>
      <c r="R28" s="150"/>
      <c r="S28" s="151"/>
    </row>
    <row r="29" spans="1:19" ht="25.15" customHeight="1" x14ac:dyDescent="0.2">
      <c r="A29" s="127"/>
      <c r="B29" s="128"/>
      <c r="C29" s="33">
        <v>23</v>
      </c>
      <c r="D29" s="122" t="s">
        <v>86</v>
      </c>
      <c r="E29" s="123"/>
      <c r="F29" s="123"/>
      <c r="G29" s="123"/>
      <c r="H29" s="123"/>
      <c r="I29" s="124"/>
      <c r="J29" s="149" t="s">
        <v>52</v>
      </c>
      <c r="K29" s="150"/>
      <c r="L29" s="150"/>
      <c r="M29" s="150"/>
      <c r="N29" s="150"/>
      <c r="O29" s="150"/>
      <c r="P29" s="150"/>
      <c r="Q29" s="150"/>
      <c r="R29" s="150"/>
      <c r="S29" s="151"/>
    </row>
    <row r="30" spans="1:19" ht="25.15" customHeight="1" x14ac:dyDescent="0.2">
      <c r="A30" s="127"/>
      <c r="B30" s="128"/>
      <c r="C30" s="33">
        <v>24</v>
      </c>
      <c r="D30" s="134" t="s">
        <v>87</v>
      </c>
      <c r="E30" s="135"/>
      <c r="F30" s="135"/>
      <c r="G30" s="135"/>
      <c r="H30" s="135"/>
      <c r="I30" s="136"/>
      <c r="J30" s="149" t="s">
        <v>88</v>
      </c>
      <c r="K30" s="150"/>
      <c r="L30" s="150"/>
      <c r="M30" s="150"/>
      <c r="N30" s="150"/>
      <c r="O30" s="150"/>
      <c r="P30" s="150"/>
      <c r="Q30" s="150"/>
      <c r="R30" s="150"/>
      <c r="S30" s="151"/>
    </row>
    <row r="31" spans="1:19" ht="25.15" customHeight="1" x14ac:dyDescent="0.2">
      <c r="A31" s="127"/>
      <c r="B31" s="128"/>
      <c r="C31" s="33">
        <v>25</v>
      </c>
      <c r="D31" s="134" t="s">
        <v>89</v>
      </c>
      <c r="E31" s="135"/>
      <c r="F31" s="135"/>
      <c r="G31" s="135"/>
      <c r="H31" s="135"/>
      <c r="I31" s="136"/>
      <c r="J31" s="149" t="s">
        <v>90</v>
      </c>
      <c r="K31" s="150"/>
      <c r="L31" s="150"/>
      <c r="M31" s="150"/>
      <c r="N31" s="150"/>
      <c r="O31" s="150"/>
      <c r="P31" s="150"/>
      <c r="Q31" s="150"/>
      <c r="R31" s="150"/>
      <c r="S31" s="151"/>
    </row>
    <row r="32" spans="1:19" ht="25.15" customHeight="1" x14ac:dyDescent="0.2">
      <c r="A32" s="127"/>
      <c r="B32" s="128"/>
      <c r="C32" s="33">
        <v>26</v>
      </c>
      <c r="D32" s="134" t="s">
        <v>91</v>
      </c>
      <c r="E32" s="135"/>
      <c r="F32" s="135"/>
      <c r="G32" s="135"/>
      <c r="H32" s="135"/>
      <c r="I32" s="136"/>
      <c r="J32" s="149" t="s">
        <v>92</v>
      </c>
      <c r="K32" s="150"/>
      <c r="L32" s="150"/>
      <c r="M32" s="150"/>
      <c r="N32" s="150"/>
      <c r="O32" s="150"/>
      <c r="P32" s="150"/>
      <c r="Q32" s="150"/>
      <c r="R32" s="150"/>
      <c r="S32" s="151"/>
    </row>
    <row r="33" spans="1:19" ht="25.15" customHeight="1" x14ac:dyDescent="0.2">
      <c r="A33" s="127"/>
      <c r="B33" s="128"/>
      <c r="C33" s="33">
        <v>27</v>
      </c>
      <c r="D33" s="134" t="s">
        <v>93</v>
      </c>
      <c r="E33" s="135"/>
      <c r="F33" s="135"/>
      <c r="G33" s="135"/>
      <c r="H33" s="135"/>
      <c r="I33" s="136"/>
      <c r="J33" s="149" t="s">
        <v>139</v>
      </c>
      <c r="K33" s="150"/>
      <c r="L33" s="150"/>
      <c r="M33" s="150"/>
      <c r="N33" s="150"/>
      <c r="O33" s="150"/>
      <c r="P33" s="150"/>
      <c r="Q33" s="150"/>
      <c r="R33" s="150"/>
      <c r="S33" s="151"/>
    </row>
    <row r="34" spans="1:19" ht="25.15" customHeight="1" x14ac:dyDescent="0.2">
      <c r="A34" s="127"/>
      <c r="B34" s="128"/>
      <c r="C34" s="33">
        <v>28</v>
      </c>
      <c r="D34" s="134" t="s">
        <v>94</v>
      </c>
      <c r="E34" s="135"/>
      <c r="F34" s="135"/>
      <c r="G34" s="135"/>
      <c r="H34" s="135"/>
      <c r="I34" s="136"/>
      <c r="J34" s="149" t="s">
        <v>95</v>
      </c>
      <c r="K34" s="150"/>
      <c r="L34" s="150"/>
      <c r="M34" s="150"/>
      <c r="N34" s="150"/>
      <c r="O34" s="150"/>
      <c r="P34" s="150"/>
      <c r="Q34" s="150"/>
      <c r="R34" s="150"/>
      <c r="S34" s="151"/>
    </row>
    <row r="35" spans="1:19" ht="25.15" customHeight="1" x14ac:dyDescent="0.2">
      <c r="A35" s="127"/>
      <c r="B35" s="128"/>
      <c r="C35" s="33">
        <v>29</v>
      </c>
      <c r="D35" s="134" t="s">
        <v>96</v>
      </c>
      <c r="E35" s="135"/>
      <c r="F35" s="135"/>
      <c r="G35" s="135"/>
      <c r="H35" s="135"/>
      <c r="I35" s="136"/>
      <c r="J35" s="149" t="s">
        <v>141</v>
      </c>
      <c r="K35" s="150"/>
      <c r="L35" s="150"/>
      <c r="M35" s="150"/>
      <c r="N35" s="150"/>
      <c r="O35" s="150"/>
      <c r="P35" s="150"/>
      <c r="Q35" s="150"/>
      <c r="R35" s="150"/>
      <c r="S35" s="151"/>
    </row>
    <row r="36" spans="1:19" ht="25.15" customHeight="1" x14ac:dyDescent="0.2">
      <c r="A36" s="129"/>
      <c r="B36" s="130"/>
      <c r="C36" s="33">
        <v>30</v>
      </c>
      <c r="D36" s="122" t="s">
        <v>97</v>
      </c>
      <c r="E36" s="123"/>
      <c r="F36" s="123"/>
      <c r="G36" s="123"/>
      <c r="H36" s="123"/>
      <c r="I36" s="124"/>
      <c r="J36" s="149" t="s">
        <v>98</v>
      </c>
      <c r="K36" s="150"/>
      <c r="L36" s="150"/>
      <c r="M36" s="150"/>
      <c r="N36" s="150"/>
      <c r="O36" s="150"/>
      <c r="P36" s="150"/>
      <c r="Q36" s="150"/>
      <c r="R36" s="150"/>
      <c r="S36" s="151"/>
    </row>
    <row r="37" spans="1:19" ht="25.15" customHeight="1" x14ac:dyDescent="0.2">
      <c r="A37" s="125" t="s">
        <v>99</v>
      </c>
      <c r="B37" s="126"/>
      <c r="C37" s="33">
        <v>31</v>
      </c>
      <c r="D37" s="122" t="s">
        <v>100</v>
      </c>
      <c r="E37" s="123"/>
      <c r="F37" s="123"/>
      <c r="G37" s="123"/>
      <c r="H37" s="123"/>
      <c r="I37" s="124"/>
      <c r="J37" s="149" t="s">
        <v>101</v>
      </c>
      <c r="K37" s="150"/>
      <c r="L37" s="150"/>
      <c r="M37" s="150"/>
      <c r="N37" s="150"/>
      <c r="O37" s="150"/>
      <c r="P37" s="150"/>
      <c r="Q37" s="150"/>
      <c r="R37" s="150"/>
      <c r="S37" s="151"/>
    </row>
    <row r="38" spans="1:19" ht="25.15" customHeight="1" x14ac:dyDescent="0.2">
      <c r="A38" s="127"/>
      <c r="B38" s="128"/>
      <c r="C38" s="33">
        <v>32</v>
      </c>
      <c r="D38" s="122" t="s">
        <v>102</v>
      </c>
      <c r="E38" s="123"/>
      <c r="F38" s="123"/>
      <c r="G38" s="123"/>
      <c r="H38" s="123"/>
      <c r="I38" s="124"/>
      <c r="J38" s="149" t="s">
        <v>167</v>
      </c>
      <c r="K38" s="150"/>
      <c r="L38" s="150"/>
      <c r="M38" s="150"/>
      <c r="N38" s="150"/>
      <c r="O38" s="150"/>
      <c r="P38" s="150"/>
      <c r="Q38" s="150"/>
      <c r="R38" s="150"/>
      <c r="S38" s="151"/>
    </row>
    <row r="39" spans="1:19" ht="25.15" customHeight="1" x14ac:dyDescent="0.2">
      <c r="A39" s="127"/>
      <c r="B39" s="128"/>
      <c r="C39" s="33">
        <v>33</v>
      </c>
      <c r="D39" s="122" t="s">
        <v>103</v>
      </c>
      <c r="E39" s="123"/>
      <c r="F39" s="123"/>
      <c r="G39" s="123"/>
      <c r="H39" s="123"/>
      <c r="I39" s="124"/>
      <c r="J39" s="149" t="s">
        <v>104</v>
      </c>
      <c r="K39" s="150"/>
      <c r="L39" s="150"/>
      <c r="M39" s="150"/>
      <c r="N39" s="150"/>
      <c r="O39" s="150"/>
      <c r="P39" s="150"/>
      <c r="Q39" s="150"/>
      <c r="R39" s="150"/>
      <c r="S39" s="151"/>
    </row>
    <row r="40" spans="1:19" ht="25.15" customHeight="1" x14ac:dyDescent="0.2">
      <c r="A40" s="129"/>
      <c r="B40" s="130"/>
      <c r="C40" s="33">
        <v>34</v>
      </c>
      <c r="D40" s="122" t="s">
        <v>105</v>
      </c>
      <c r="E40" s="123"/>
      <c r="F40" s="123"/>
      <c r="G40" s="123"/>
      <c r="H40" s="123"/>
      <c r="I40" s="124"/>
      <c r="J40" s="149" t="s">
        <v>106</v>
      </c>
      <c r="K40" s="150"/>
      <c r="L40" s="150"/>
      <c r="M40" s="150"/>
      <c r="N40" s="150"/>
      <c r="O40" s="150"/>
      <c r="P40" s="150"/>
      <c r="Q40" s="150"/>
      <c r="R40" s="150"/>
      <c r="S40" s="151"/>
    </row>
    <row r="41" spans="1:19" s="44" customFormat="1" ht="25.15" customHeight="1" x14ac:dyDescent="0.2">
      <c r="A41" s="125" t="s">
        <v>107</v>
      </c>
      <c r="B41" s="126"/>
      <c r="C41" s="45">
        <v>35</v>
      </c>
      <c r="D41" s="131" t="s">
        <v>108</v>
      </c>
      <c r="E41" s="132"/>
      <c r="F41" s="132"/>
      <c r="G41" s="132"/>
      <c r="H41" s="132"/>
      <c r="I41" s="133"/>
      <c r="J41" s="152" t="s">
        <v>160</v>
      </c>
      <c r="K41" s="153"/>
      <c r="L41" s="153"/>
      <c r="M41" s="153"/>
      <c r="N41" s="153"/>
      <c r="O41" s="153"/>
      <c r="P41" s="153"/>
      <c r="Q41" s="153"/>
      <c r="R41" s="153"/>
      <c r="S41" s="154"/>
    </row>
    <row r="42" spans="1:19" s="44" customFormat="1" ht="25.15" customHeight="1" x14ac:dyDescent="0.2">
      <c r="A42" s="127"/>
      <c r="B42" s="128"/>
      <c r="C42" s="45">
        <v>36</v>
      </c>
      <c r="D42" s="131" t="s">
        <v>109</v>
      </c>
      <c r="E42" s="132"/>
      <c r="F42" s="132"/>
      <c r="G42" s="132"/>
      <c r="H42" s="132"/>
      <c r="I42" s="133"/>
      <c r="J42" s="140" t="s">
        <v>162</v>
      </c>
      <c r="K42" s="141"/>
      <c r="L42" s="141"/>
      <c r="M42" s="141"/>
      <c r="N42" s="141"/>
      <c r="O42" s="141"/>
      <c r="P42" s="141"/>
      <c r="Q42" s="141"/>
      <c r="R42" s="141"/>
      <c r="S42" s="142"/>
    </row>
    <row r="43" spans="1:19" s="44" customFormat="1" ht="25.15" customHeight="1" x14ac:dyDescent="0.2">
      <c r="A43" s="127"/>
      <c r="B43" s="128"/>
      <c r="C43" s="45">
        <v>37</v>
      </c>
      <c r="D43" s="131" t="s">
        <v>110</v>
      </c>
      <c r="E43" s="132"/>
      <c r="F43" s="132"/>
      <c r="G43" s="132"/>
      <c r="H43" s="132"/>
      <c r="I43" s="133"/>
      <c r="J43" s="140" t="s">
        <v>134</v>
      </c>
      <c r="K43" s="141"/>
      <c r="L43" s="141"/>
      <c r="M43" s="141"/>
      <c r="N43" s="141"/>
      <c r="O43" s="141"/>
      <c r="P43" s="141"/>
      <c r="Q43" s="141"/>
      <c r="R43" s="141"/>
      <c r="S43" s="142"/>
    </row>
    <row r="44" spans="1:19" s="44" customFormat="1" ht="25.15" customHeight="1" x14ac:dyDescent="0.2">
      <c r="A44" s="127"/>
      <c r="B44" s="128"/>
      <c r="C44" s="45">
        <v>38</v>
      </c>
      <c r="D44" s="131" t="s">
        <v>111</v>
      </c>
      <c r="E44" s="132"/>
      <c r="F44" s="132"/>
      <c r="G44" s="132"/>
      <c r="H44" s="132"/>
      <c r="I44" s="133"/>
      <c r="J44" s="140" t="s">
        <v>133</v>
      </c>
      <c r="K44" s="141"/>
      <c r="L44" s="141"/>
      <c r="M44" s="141"/>
      <c r="N44" s="141"/>
      <c r="O44" s="141"/>
      <c r="P44" s="141"/>
      <c r="Q44" s="141"/>
      <c r="R44" s="141"/>
      <c r="S44" s="142"/>
    </row>
    <row r="45" spans="1:19" s="44" customFormat="1" ht="25.15" customHeight="1" x14ac:dyDescent="0.2">
      <c r="A45" s="127"/>
      <c r="B45" s="128"/>
      <c r="C45" s="45">
        <v>39</v>
      </c>
      <c r="D45" s="131" t="s">
        <v>112</v>
      </c>
      <c r="E45" s="132"/>
      <c r="F45" s="132"/>
      <c r="G45" s="132"/>
      <c r="H45" s="132"/>
      <c r="I45" s="133"/>
      <c r="J45" s="191" t="s">
        <v>163</v>
      </c>
      <c r="K45" s="141"/>
      <c r="L45" s="141"/>
      <c r="M45" s="141"/>
      <c r="N45" s="141"/>
      <c r="O45" s="141"/>
      <c r="P45" s="141"/>
      <c r="Q45" s="141"/>
      <c r="R45" s="141"/>
      <c r="S45" s="142"/>
    </row>
    <row r="46" spans="1:19" s="44" customFormat="1" ht="25.15" customHeight="1" x14ac:dyDescent="0.2">
      <c r="A46" s="127"/>
      <c r="B46" s="128"/>
      <c r="C46" s="45">
        <v>40</v>
      </c>
      <c r="D46" s="131" t="s">
        <v>113</v>
      </c>
      <c r="E46" s="132"/>
      <c r="F46" s="132"/>
      <c r="G46" s="132"/>
      <c r="H46" s="132"/>
      <c r="I46" s="133"/>
      <c r="J46" s="143" t="s">
        <v>164</v>
      </c>
      <c r="K46" s="144"/>
      <c r="L46" s="144"/>
      <c r="M46" s="144"/>
      <c r="N46" s="144"/>
      <c r="O46" s="144"/>
      <c r="P46" s="144"/>
      <c r="Q46" s="144"/>
      <c r="R46" s="144"/>
      <c r="S46" s="145"/>
    </row>
    <row r="47" spans="1:19" s="44" customFormat="1" ht="25.15" customHeight="1" x14ac:dyDescent="0.2">
      <c r="A47" s="127"/>
      <c r="B47" s="128"/>
      <c r="C47" s="45">
        <v>41</v>
      </c>
      <c r="D47" s="131" t="s">
        <v>114</v>
      </c>
      <c r="E47" s="132"/>
      <c r="F47" s="132"/>
      <c r="G47" s="132"/>
      <c r="H47" s="132"/>
      <c r="I47" s="133"/>
      <c r="J47" s="146" t="s">
        <v>152</v>
      </c>
      <c r="K47" s="147"/>
      <c r="L47" s="147"/>
      <c r="M47" s="147"/>
      <c r="N47" s="147"/>
      <c r="O47" s="147"/>
      <c r="P47" s="147"/>
      <c r="Q47" s="147"/>
      <c r="R47" s="147"/>
      <c r="S47" s="148"/>
    </row>
    <row r="48" spans="1:19" s="44" customFormat="1" ht="25.15" customHeight="1" x14ac:dyDescent="0.2">
      <c r="A48" s="127"/>
      <c r="B48" s="128"/>
      <c r="C48" s="45">
        <v>42</v>
      </c>
      <c r="D48" s="131" t="s">
        <v>115</v>
      </c>
      <c r="E48" s="132"/>
      <c r="F48" s="132"/>
      <c r="G48" s="132"/>
      <c r="H48" s="132"/>
      <c r="I48" s="133"/>
      <c r="J48" s="140">
        <v>12</v>
      </c>
      <c r="K48" s="141"/>
      <c r="L48" s="141"/>
      <c r="M48" s="141"/>
      <c r="N48" s="141"/>
      <c r="O48" s="141"/>
      <c r="P48" s="141"/>
      <c r="Q48" s="141"/>
      <c r="R48" s="141"/>
      <c r="S48" s="142"/>
    </row>
    <row r="49" spans="1:19" s="44" customFormat="1" ht="25.15" customHeight="1" x14ac:dyDescent="0.2">
      <c r="A49" s="127"/>
      <c r="B49" s="128"/>
      <c r="C49" s="45">
        <v>43</v>
      </c>
      <c r="D49" s="131" t="s">
        <v>116</v>
      </c>
      <c r="E49" s="132"/>
      <c r="F49" s="132"/>
      <c r="G49" s="132"/>
      <c r="H49" s="132"/>
      <c r="I49" s="133"/>
      <c r="J49" s="140"/>
      <c r="K49" s="141"/>
      <c r="L49" s="141"/>
      <c r="M49" s="141"/>
      <c r="N49" s="141"/>
      <c r="O49" s="141"/>
      <c r="P49" s="141"/>
      <c r="Q49" s="141"/>
      <c r="R49" s="141"/>
      <c r="S49" s="142"/>
    </row>
    <row r="50" spans="1:19" ht="25.15" customHeight="1" x14ac:dyDescent="0.2">
      <c r="A50" s="127"/>
      <c r="B50" s="128"/>
      <c r="C50" s="33">
        <v>44</v>
      </c>
      <c r="D50" s="131" t="s">
        <v>117</v>
      </c>
      <c r="E50" s="132"/>
      <c r="F50" s="132"/>
      <c r="G50" s="132"/>
      <c r="H50" s="132"/>
      <c r="I50" s="133"/>
      <c r="J50" s="140"/>
      <c r="K50" s="141"/>
      <c r="L50" s="141"/>
      <c r="M50" s="141"/>
      <c r="N50" s="141"/>
      <c r="O50" s="141"/>
      <c r="P50" s="141"/>
      <c r="Q50" s="141"/>
      <c r="R50" s="141"/>
      <c r="S50" s="142"/>
    </row>
    <row r="51" spans="1:19" ht="25.15" customHeight="1" x14ac:dyDescent="0.2">
      <c r="A51" s="129"/>
      <c r="B51" s="130"/>
      <c r="C51" s="33">
        <v>45</v>
      </c>
      <c r="D51" s="131"/>
      <c r="E51" s="132"/>
      <c r="F51" s="132"/>
      <c r="G51" s="132"/>
      <c r="H51" s="132"/>
      <c r="I51" s="133"/>
      <c r="J51" s="140"/>
      <c r="K51" s="141"/>
      <c r="L51" s="141"/>
      <c r="M51" s="141"/>
      <c r="N51" s="141"/>
      <c r="O51" s="141"/>
      <c r="P51" s="141"/>
      <c r="Q51" s="141"/>
      <c r="R51" s="141"/>
      <c r="S51" s="142"/>
    </row>
    <row r="52" spans="1:19" ht="25.15" customHeight="1" x14ac:dyDescent="0.2">
      <c r="A52" s="155" t="s">
        <v>118</v>
      </c>
      <c r="B52" s="156"/>
      <c r="C52" s="33">
        <v>46</v>
      </c>
      <c r="D52" s="122" t="s">
        <v>119</v>
      </c>
      <c r="E52" s="123"/>
      <c r="F52" s="123"/>
      <c r="G52" s="123"/>
      <c r="H52" s="123"/>
      <c r="I52" s="124"/>
      <c r="J52" s="149"/>
      <c r="K52" s="150"/>
      <c r="L52" s="150"/>
      <c r="M52" s="150"/>
      <c r="N52" s="150"/>
      <c r="O52" s="150"/>
      <c r="P52" s="150"/>
      <c r="Q52" s="150"/>
      <c r="R52" s="150"/>
      <c r="S52" s="151"/>
    </row>
    <row r="53" spans="1:19" ht="25.15" customHeight="1" x14ac:dyDescent="0.2">
      <c r="A53" s="157"/>
      <c r="B53" s="158"/>
      <c r="C53" s="42">
        <v>47</v>
      </c>
      <c r="D53" s="122" t="s">
        <v>120</v>
      </c>
      <c r="E53" s="123"/>
      <c r="F53" s="123"/>
      <c r="G53" s="123"/>
      <c r="H53" s="123"/>
      <c r="I53" s="124"/>
      <c r="J53" s="149"/>
      <c r="K53" s="150"/>
      <c r="L53" s="150"/>
      <c r="M53" s="150"/>
      <c r="N53" s="150"/>
      <c r="O53" s="150"/>
      <c r="P53" s="150"/>
      <c r="Q53" s="150"/>
      <c r="R53" s="150"/>
      <c r="S53" s="151"/>
    </row>
    <row r="54" spans="1:19" ht="13.15" customHeight="1" x14ac:dyDescent="0.25">
      <c r="A54" s="34" t="s">
        <v>121</v>
      </c>
      <c r="B54" s="35"/>
      <c r="C54" s="35"/>
      <c r="D54" s="37"/>
      <c r="E54" s="37"/>
      <c r="S54" s="43"/>
    </row>
    <row r="55" spans="1:19" ht="13.15" customHeight="1" x14ac:dyDescent="0.25">
      <c r="A55" s="36" t="s">
        <v>122</v>
      </c>
      <c r="B55" s="37"/>
      <c r="C55" s="37"/>
      <c r="D55" s="37"/>
      <c r="E55" s="37"/>
      <c r="S55" s="43"/>
    </row>
    <row r="56" spans="1:19" ht="13.15" customHeight="1" x14ac:dyDescent="0.25">
      <c r="A56" s="36" t="s">
        <v>123</v>
      </c>
      <c r="B56" s="37"/>
      <c r="C56" s="37"/>
      <c r="D56" s="37"/>
      <c r="E56" s="37"/>
      <c r="S56" s="43"/>
    </row>
    <row r="57" spans="1:19" ht="13.15" customHeight="1" x14ac:dyDescent="0.25">
      <c r="A57" s="36" t="s">
        <v>124</v>
      </c>
      <c r="B57" s="37"/>
      <c r="C57" s="37"/>
      <c r="D57" s="37"/>
      <c r="E57" s="37"/>
      <c r="S57" s="43"/>
    </row>
    <row r="58" spans="1:19" ht="13.15" customHeight="1" x14ac:dyDescent="0.25">
      <c r="A58" s="36"/>
      <c r="B58" s="37"/>
      <c r="C58" s="37"/>
      <c r="D58" s="37"/>
      <c r="E58" s="37"/>
      <c r="S58" s="43"/>
    </row>
    <row r="59" spans="1:19" ht="13.15" customHeight="1" x14ac:dyDescent="0.25">
      <c r="A59" s="36"/>
      <c r="B59" s="37"/>
      <c r="C59" s="37"/>
      <c r="D59" s="37"/>
      <c r="E59" s="37"/>
      <c r="S59" s="43"/>
    </row>
    <row r="60" spans="1:19" ht="13.15" customHeight="1" x14ac:dyDescent="0.25">
      <c r="A60" s="36"/>
      <c r="B60" s="37"/>
      <c r="C60" s="37"/>
      <c r="D60" s="37"/>
      <c r="E60" s="37"/>
      <c r="S60" s="43"/>
    </row>
    <row r="61" spans="1:19" ht="13.15" customHeight="1" x14ac:dyDescent="0.25">
      <c r="A61" s="38"/>
      <c r="B61" s="39"/>
      <c r="C61" s="39"/>
      <c r="D61" s="39"/>
      <c r="E61" s="39"/>
      <c r="F61" s="40"/>
      <c r="G61" s="40"/>
      <c r="H61" s="40"/>
      <c r="I61" s="40"/>
      <c r="J61" s="40"/>
      <c r="K61" s="40"/>
      <c r="L61" s="40"/>
      <c r="M61" s="40"/>
      <c r="N61" s="40"/>
      <c r="O61" s="40"/>
      <c r="P61" s="40"/>
      <c r="Q61" s="40"/>
      <c r="R61" s="40"/>
      <c r="S61" s="41"/>
    </row>
  </sheetData>
  <mergeCells count="111">
    <mergeCell ref="A52:B53"/>
    <mergeCell ref="D52:I52"/>
    <mergeCell ref="J52:S52"/>
    <mergeCell ref="D53:I53"/>
    <mergeCell ref="J53:S53"/>
    <mergeCell ref="D48:I48"/>
    <mergeCell ref="J48:S48"/>
    <mergeCell ref="D49:I49"/>
    <mergeCell ref="J49:S49"/>
    <mergeCell ref="D50:I50"/>
    <mergeCell ref="J50:S50"/>
    <mergeCell ref="D45:I45"/>
    <mergeCell ref="J45:S45"/>
    <mergeCell ref="D46:I46"/>
    <mergeCell ref="J46:S46"/>
    <mergeCell ref="D47:I47"/>
    <mergeCell ref="J47:S47"/>
    <mergeCell ref="J40:S40"/>
    <mergeCell ref="A41:B51"/>
    <mergeCell ref="D41:I41"/>
    <mergeCell ref="J41:S41"/>
    <mergeCell ref="D42:I42"/>
    <mergeCell ref="J42:S42"/>
    <mergeCell ref="D43:I43"/>
    <mergeCell ref="J43:S43"/>
    <mergeCell ref="D44:I44"/>
    <mergeCell ref="J44:S44"/>
    <mergeCell ref="D51:I51"/>
    <mergeCell ref="J51:S51"/>
    <mergeCell ref="D36:I36"/>
    <mergeCell ref="J36:S36"/>
    <mergeCell ref="A37:B40"/>
    <mergeCell ref="D37:I37"/>
    <mergeCell ref="J37:S37"/>
    <mergeCell ref="D38:I38"/>
    <mergeCell ref="J38:S38"/>
    <mergeCell ref="D39:I39"/>
    <mergeCell ref="J39:S39"/>
    <mergeCell ref="D40:I40"/>
    <mergeCell ref="A12:B36"/>
    <mergeCell ref="D33:I33"/>
    <mergeCell ref="J33:S33"/>
    <mergeCell ref="D34:I34"/>
    <mergeCell ref="J34:S34"/>
    <mergeCell ref="D35:I35"/>
    <mergeCell ref="J35:S35"/>
    <mergeCell ref="D30:I30"/>
    <mergeCell ref="J30:S30"/>
    <mergeCell ref="D31:I31"/>
    <mergeCell ref="J31:S31"/>
    <mergeCell ref="D32:I32"/>
    <mergeCell ref="J32:S32"/>
    <mergeCell ref="D27:I27"/>
    <mergeCell ref="J27:S27"/>
    <mergeCell ref="D28:I28"/>
    <mergeCell ref="J28:S28"/>
    <mergeCell ref="D29:I29"/>
    <mergeCell ref="J29:S29"/>
    <mergeCell ref="D24:I24"/>
    <mergeCell ref="J24:S24"/>
    <mergeCell ref="D25:I25"/>
    <mergeCell ref="J25:S25"/>
    <mergeCell ref="D26:I26"/>
    <mergeCell ref="J26:S26"/>
    <mergeCell ref="D21:I21"/>
    <mergeCell ref="J21:S21"/>
    <mergeCell ref="D22:I22"/>
    <mergeCell ref="J22:S22"/>
    <mergeCell ref="D23:I23"/>
    <mergeCell ref="J23:S23"/>
    <mergeCell ref="D18:I18"/>
    <mergeCell ref="J18:S18"/>
    <mergeCell ref="D19:I19"/>
    <mergeCell ref="J19:S19"/>
    <mergeCell ref="D20:I20"/>
    <mergeCell ref="J20:S20"/>
    <mergeCell ref="D16:I16"/>
    <mergeCell ref="J16:S16"/>
    <mergeCell ref="D17:I17"/>
    <mergeCell ref="J17:S17"/>
    <mergeCell ref="J10:S10"/>
    <mergeCell ref="D11:I11"/>
    <mergeCell ref="J11:S11"/>
    <mergeCell ref="D12:I12"/>
    <mergeCell ref="J12:S12"/>
    <mergeCell ref="D13:I13"/>
    <mergeCell ref="J13:S13"/>
    <mergeCell ref="D14:I14"/>
    <mergeCell ref="J14:S14"/>
    <mergeCell ref="A7:B11"/>
    <mergeCell ref="D7:I7"/>
    <mergeCell ref="J7:S7"/>
    <mergeCell ref="D8:I8"/>
    <mergeCell ref="J8:S8"/>
    <mergeCell ref="D9:I9"/>
    <mergeCell ref="J9:S9"/>
    <mergeCell ref="D10:I10"/>
    <mergeCell ref="D15:I15"/>
    <mergeCell ref="J15:S15"/>
    <mergeCell ref="A1:C2"/>
    <mergeCell ref="D1:F2"/>
    <mergeCell ref="G1:O1"/>
    <mergeCell ref="P1:S2"/>
    <mergeCell ref="G2:O2"/>
    <mergeCell ref="A3:F3"/>
    <mergeCell ref="G3:O3"/>
    <mergeCell ref="P3:S5"/>
    <mergeCell ref="A4:F4"/>
    <mergeCell ref="G4:O4"/>
    <mergeCell ref="A5:F5"/>
    <mergeCell ref="G5:O5"/>
  </mergeCells>
  <printOptions horizontalCentered="1" verticalCentered="1"/>
  <pageMargins left="0.39370078740157483" right="0.39370078740157483" top="0.39370078740157483" bottom="0.39370078740157483" header="0.31496062992125984" footer="0.31496062992125984"/>
  <pageSetup paperSize="9" scale="6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COVER</vt:lpstr>
      <vt:lpstr>INDEX</vt:lpstr>
      <vt:lpstr>SOV-RU0001A C D E</vt:lpstr>
      <vt:lpstr>SOV-RU0001AB-02</vt:lpstr>
      <vt:lpstr>SOV-RU0001AB-06</vt:lpstr>
      <vt:lpstr>SOV-RU0001AB-05</vt:lpstr>
      <vt:lpstr>COVER!Print_Area</vt:lpstr>
      <vt:lpstr>INDEX!Print_Area</vt:lpstr>
      <vt:lpstr>'SOV-RU0001A C D E'!Print_Area</vt:lpstr>
      <vt:lpstr>'SOV-RU0001AB-02'!Print_Area</vt:lpstr>
      <vt:lpstr>'SOV-RU0001AB-05'!Print_Area</vt:lpstr>
      <vt:lpstr>'SOV-RU0001AB-06'!Print_Area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molabarrieta</dc:creator>
  <cp:lastModifiedBy>NoteBook</cp:lastModifiedBy>
  <cp:lastPrinted>2024-07-17T15:49:06Z</cp:lastPrinted>
  <dcterms:created xsi:type="dcterms:W3CDTF">2012-03-23T11:11:30Z</dcterms:created>
  <dcterms:modified xsi:type="dcterms:W3CDTF">2024-07-22T07:08:41Z</dcterms:modified>
</cp:coreProperties>
</file>